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500" windowHeight="105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<sst xmlns="http://schemas.openxmlformats.org/spreadsheetml/2006/main" count="54" uniqueCount="50">
  <si>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</t>
  </si>
  <si>
    <t xml:space="preserve"> </t>
  </si>
  <si>
    <t>Eigenes</t>
  </si>
  <si>
    <t>1. Buchstabe</t>
  </si>
  <si>
    <t>1. Ziffer</t>
  </si>
  <si>
    <t>2. Ziffer</t>
  </si>
  <si>
    <t>2. Buchstabe</t>
  </si>
  <si>
    <t>Locator-Großfeld:</t>
  </si>
  <si>
    <t xml:space="preserve"> Eigenes Locator-Großfeld</t>
  </si>
  <si>
    <t xml:space="preserve"> Ringpunkte</t>
  </si>
  <si>
    <t>Ring- plus Bonuspunkte</t>
  </si>
  <si>
    <t>Ziel</t>
  </si>
  <si>
    <t xml:space="preserve">  Locator-Großfeld:</t>
  </si>
  <si>
    <t xml:space="preserve">Für jeden weiteren Ring außerhalb der Tabelle </t>
  </si>
  <si>
    <t>erhöht sich die Ringpunktzahl um einen Punkt.</t>
  </si>
  <si>
    <t xml:space="preserve">   Locator-Großfeld:</t>
  </si>
  <si>
    <t>Die Beschriftung  der X- und Y-Achsen gilt für das</t>
  </si>
  <si>
    <t>eigene Locator-Großfeld JO31 (als Beispiel).</t>
  </si>
  <si>
    <t>JO31</t>
  </si>
  <si>
    <t>P</t>
  </si>
  <si>
    <t>O</t>
  </si>
  <si>
    <t>N</t>
  </si>
  <si>
    <t>I</t>
  </si>
  <si>
    <t>J</t>
  </si>
  <si>
    <t>KN04</t>
  </si>
  <si>
    <t>IP62</t>
  </si>
  <si>
    <t>Punkte für:</t>
  </si>
  <si>
    <t>K</t>
  </si>
  <si>
    <t xml:space="preserve">Der erste Buchabe und die erste Ziffer eines  Locators ergibt den </t>
  </si>
  <si>
    <t>X-Wert (West-Ost-Richtung)</t>
  </si>
  <si>
    <t xml:space="preserve">Der  zweite Buchabe und die zweite Ziffer eines  Locators ergibt den </t>
  </si>
  <si>
    <t>Y-Wert (Süd-Nord-Richtung)</t>
  </si>
  <si>
    <t>Die folgende Tabelle zeigt als Beispiel die Einträge des</t>
  </si>
  <si>
    <t>eigenen Locator-Großfeldes JO31 (grün)</t>
  </si>
  <si>
    <t xml:space="preserve">             </t>
  </si>
  <si>
    <t>Ziel-Locator–Großfeldes  KN04 (blau)</t>
  </si>
  <si>
    <t>Ziel-Locator–Großfeldes  IP62 (orange)</t>
  </si>
  <si>
    <t>Die X-Achse und die Y-Achse der QRB-Tabelle müssen aus das eigne Locator-Großfeld normiert werden.</t>
  </si>
  <si>
    <t>Der Schnittpunkt des X- und des Y-Wertes gibt die QRB-Punktzahl an.</t>
  </si>
  <si>
    <t>Hier gibt es eine Hilfe, die QRB-Tabelle  für das eigene Locator-Großfeld zu erstellen.</t>
  </si>
  <si>
    <t xml:space="preserve">Der eigene Locator (mindestens 4-stellig) muss in das Feld  „Eigenes-Locator-Großfeld“ </t>
  </si>
  <si>
    <t>Locator</t>
  </si>
  <si>
    <t>QRB-Punkte-Ermittlung (für den eigenen Locator)</t>
  </si>
  <si>
    <t>eigetragen werden.</t>
  </si>
  <si>
    <t>X = K 0</t>
  </si>
  <si>
    <t>Y = N 4</t>
  </si>
  <si>
    <t>X = I 6</t>
  </si>
  <si>
    <t>Y = P 2</t>
  </si>
  <si>
    <t>X = J 3</t>
  </si>
  <si>
    <t>Y = O 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</si>
</sst>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8">
    <font>
      <sz val="10"/>
      <name val="Courier New"/>
      <family val="0"/>
    </font>
    <font>
      <sz val="9"/>
      <color indexed="10"/>
      <name val="Courier New"/>
      <family val="3"/>
    </font>
    <font>
      <sz val="9"/>
      <color indexed="8"/>
      <name val="Courier New"/>
      <family val="3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Courier New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Courier New"/>
      <family val="3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3"/>
    </font>
    <font>
      <sz val="10"/>
      <color indexed="17"/>
      <name val="Courier New"/>
      <family val="3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Courier New"/>
      <family val="3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.5"/>
      <color theme="10"/>
      <name val="Courier New"/>
      <family val="3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3"/>
    </font>
    <font>
      <sz val="10"/>
      <color rgb="FF00B050"/>
      <name val="Courier New"/>
      <family val="3"/>
    </font>
    <font>
      <u val="single"/>
      <sz val="10"/>
      <color theme="10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8" borderId="33" xfId="0" applyFont="1" applyFill="1" applyBorder="1" applyAlignment="1" applyProtection="1">
      <alignment horizontal="center"/>
      <protection/>
    </xf>
    <xf numFmtId="0" fontId="0" fillId="39" borderId="34" xfId="0" applyFont="1" applyFill="1" applyBorder="1" applyAlignment="1" applyProtection="1">
      <alignment horizontal="center"/>
      <protection/>
    </xf>
    <xf numFmtId="0" fontId="1" fillId="36" borderId="35" xfId="0" applyFont="1" applyFill="1" applyBorder="1" applyAlignment="1" applyProtection="1">
      <alignment horizontal="center"/>
      <protection/>
    </xf>
    <xf numFmtId="0" fontId="1" fillId="36" borderId="36" xfId="0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 horizontal="center"/>
      <protection/>
    </xf>
    <xf numFmtId="0" fontId="2" fillId="35" borderId="39" xfId="0" applyFont="1" applyFill="1" applyBorder="1" applyAlignment="1" applyProtection="1">
      <alignment horizontal="center"/>
      <protection/>
    </xf>
    <xf numFmtId="0" fontId="2" fillId="35" borderId="40" xfId="0" applyFont="1" applyFill="1" applyBorder="1" applyAlignment="1" applyProtection="1">
      <alignment horizontal="center"/>
      <protection/>
    </xf>
    <xf numFmtId="0" fontId="1" fillId="35" borderId="35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" fillId="35" borderId="41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1" fillId="34" borderId="36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0" fillId="39" borderId="44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1" fillId="34" borderId="44" xfId="0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40" borderId="34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40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25" borderId="34" xfId="0" applyFont="1" applyFill="1" applyBorder="1" applyAlignment="1" applyProtection="1">
      <alignment horizontal="center"/>
      <protection/>
    </xf>
    <xf numFmtId="0" fontId="2" fillId="25" borderId="0" xfId="0" applyFont="1" applyFill="1" applyAlignment="1" applyProtection="1">
      <alignment horizontal="center"/>
      <protection/>
    </xf>
    <xf numFmtId="0" fontId="0" fillId="41" borderId="0" xfId="0" applyFont="1" applyFill="1" applyAlignment="1" applyProtection="1">
      <alignment/>
      <protection/>
    </xf>
    <xf numFmtId="0" fontId="45" fillId="41" borderId="13" xfId="0" applyFont="1" applyFill="1" applyBorder="1" applyAlignment="1" applyProtection="1">
      <alignment horizontal="left"/>
      <protection locked="0"/>
    </xf>
    <xf numFmtId="0" fontId="46" fillId="41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center"/>
      <protection/>
    </xf>
    <xf numFmtId="0" fontId="2" fillId="40" borderId="0" xfId="0" applyFont="1" applyFill="1" applyAlignment="1" applyProtection="1">
      <alignment horizontal="center"/>
      <protection/>
    </xf>
    <xf numFmtId="0" fontId="1" fillId="42" borderId="36" xfId="0" applyFont="1" applyFill="1" applyBorder="1" applyAlignment="1" applyProtection="1">
      <alignment horizontal="center"/>
      <protection/>
    </xf>
    <xf numFmtId="0" fontId="1" fillId="42" borderId="17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7" fillId="0" borderId="0" xfId="48" applyFont="1" applyAlignment="1" applyProtection="1">
      <alignment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Temp/QRB-PKT-LO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zoomScale="75" zoomScaleNormal="75" zoomScalePageLayoutView="0" workbookViewId="0" topLeftCell="A1">
      <selection activeCell="D10" sqref="D10"/>
    </sheetView>
  </sheetViews>
  <sheetFormatPr defaultColWidth="2.625" defaultRowHeight="15" customHeight="1"/>
  <cols>
    <col min="1" max="3" width="3.625" style="1" customWidth="1"/>
    <col min="4" max="4" width="3.00390625" style="1" customWidth="1"/>
    <col min="5" max="6" width="3.375" style="1" bestFit="1" customWidth="1"/>
    <col min="7" max="35" width="3.625" style="1" bestFit="1" customWidth="1"/>
    <col min="36" max="38" width="3.375" style="1" bestFit="1" customWidth="1"/>
    <col min="39" max="16384" width="2.625" style="1" customWidth="1"/>
  </cols>
  <sheetData>
    <row r="1" spans="3:5" ht="15" customHeight="1">
      <c r="C1"/>
      <c r="E1"/>
    </row>
    <row r="2" spans="2:26" ht="15" customHeight="1">
      <c r="B2" s="106" t="s">
        <v>37</v>
      </c>
      <c r="C2"/>
      <c r="Y2" s="106" t="s">
        <v>32</v>
      </c>
      <c r="Z2"/>
    </row>
    <row r="3" spans="5:26" ht="15" customHeight="1">
      <c r="E3" s="106" t="s">
        <v>28</v>
      </c>
      <c r="F3"/>
      <c r="Y3"/>
      <c r="Z3" s="106" t="s">
        <v>33</v>
      </c>
    </row>
    <row r="4" spans="5:26" ht="15" customHeight="1">
      <c r="E4"/>
      <c r="F4" s="106" t="s">
        <v>29</v>
      </c>
      <c r="Y4" s="106" t="s">
        <v>34</v>
      </c>
      <c r="Z4" s="106" t="s">
        <v>35</v>
      </c>
    </row>
    <row r="5" spans="5:26" ht="15" customHeight="1">
      <c r="E5" s="106" t="s">
        <v>30</v>
      </c>
      <c r="Y5"/>
      <c r="Z5" s="106" t="s">
        <v>36</v>
      </c>
    </row>
    <row r="6" spans="6:25" ht="15" customHeight="1">
      <c r="F6" s="106" t="s">
        <v>31</v>
      </c>
      <c r="Y6" s="106" t="s">
        <v>38</v>
      </c>
    </row>
    <row r="7" spans="18:21" ht="15" customHeight="1">
      <c r="R7" s="3"/>
      <c r="S7" s="3"/>
      <c r="U7" s="4"/>
    </row>
    <row r="8" spans="8:38" ht="15" customHeight="1">
      <c r="H8" s="1" t="s">
        <v>2</v>
      </c>
      <c r="R8" s="5"/>
      <c r="S8" s="5"/>
      <c r="AC8" s="87" t="s">
        <v>11</v>
      </c>
      <c r="AE8" s="6" t="s">
        <v>5</v>
      </c>
      <c r="AF8" s="6"/>
      <c r="AG8" s="6"/>
      <c r="AH8" s="6"/>
      <c r="AI8" s="6"/>
      <c r="AJ8" s="6"/>
      <c r="AK8" s="7"/>
      <c r="AL8" s="8"/>
    </row>
    <row r="9" spans="8:38" ht="15" customHeight="1">
      <c r="H9" s="1" t="s">
        <v>7</v>
      </c>
      <c r="M9" s="4"/>
      <c r="N9" s="100" t="s">
        <v>18</v>
      </c>
      <c r="O9" s="101"/>
      <c r="P9" s="9"/>
      <c r="R9" s="5"/>
      <c r="T9" s="10"/>
      <c r="U9" s="11" t="s">
        <v>18</v>
      </c>
      <c r="V9" s="12"/>
      <c r="Y9" s="87"/>
      <c r="Z9" s="2"/>
      <c r="AA9" s="2"/>
      <c r="AB9" s="2"/>
      <c r="AC9" s="87" t="s">
        <v>15</v>
      </c>
      <c r="AE9" s="6" t="s">
        <v>6</v>
      </c>
      <c r="AF9" s="6"/>
      <c r="AG9" s="6"/>
      <c r="AH9" s="6"/>
      <c r="AI9" s="6"/>
      <c r="AJ9" s="6"/>
      <c r="AK9" s="8"/>
      <c r="AL9" s="13"/>
    </row>
    <row r="10" spans="37:38" ht="15" customHeight="1">
      <c r="AK10" s="14"/>
      <c r="AL10" s="89">
        <v>7</v>
      </c>
    </row>
    <row r="11" spans="6:38" ht="15" customHeight="1">
      <c r="F11" s="2"/>
      <c r="AK11" s="14" t="str">
        <f>IF(AL11=0,IF(ROW(AL26)-ROW(AL11)&gt;9,CHAR(CODE(AK26)+2),AK26)," ")</f>
        <v> </v>
      </c>
      <c r="AL11" s="89">
        <v>6</v>
      </c>
    </row>
    <row r="12" spans="2:38" ht="15" customHeight="1">
      <c r="B12" s="99"/>
      <c r="C12" s="1" t="s">
        <v>18</v>
      </c>
      <c r="G12" s="15">
        <v>18</v>
      </c>
      <c r="H12" s="16">
        <v>18</v>
      </c>
      <c r="I12" s="16">
        <v>18</v>
      </c>
      <c r="J12" s="16">
        <v>18</v>
      </c>
      <c r="K12" s="16">
        <v>18</v>
      </c>
      <c r="L12" s="17">
        <v>18</v>
      </c>
      <c r="M12" s="16">
        <v>17</v>
      </c>
      <c r="N12" s="16">
        <v>17</v>
      </c>
      <c r="O12" s="17">
        <v>17</v>
      </c>
      <c r="P12" s="16">
        <v>16</v>
      </c>
      <c r="Q12" s="16">
        <v>16</v>
      </c>
      <c r="R12" s="17">
        <v>16</v>
      </c>
      <c r="S12" s="16">
        <v>15</v>
      </c>
      <c r="T12" s="16">
        <v>15</v>
      </c>
      <c r="U12" s="16">
        <v>15</v>
      </c>
      <c r="V12" s="16">
        <v>15</v>
      </c>
      <c r="W12" s="16">
        <v>15</v>
      </c>
      <c r="X12" s="18">
        <v>16</v>
      </c>
      <c r="Y12" s="16">
        <v>16</v>
      </c>
      <c r="Z12" s="16">
        <v>16</v>
      </c>
      <c r="AA12" s="18">
        <v>17</v>
      </c>
      <c r="AB12" s="16">
        <v>17</v>
      </c>
      <c r="AC12" s="16">
        <v>17</v>
      </c>
      <c r="AD12" s="18">
        <v>18</v>
      </c>
      <c r="AE12" s="16">
        <v>18</v>
      </c>
      <c r="AF12" s="16">
        <v>18</v>
      </c>
      <c r="AG12" s="16">
        <v>18</v>
      </c>
      <c r="AH12" s="16">
        <v>18</v>
      </c>
      <c r="AI12" s="19">
        <v>18</v>
      </c>
      <c r="AK12" s="14" t="str">
        <f>IF(AL12=0,IF(ROW(AL26)-ROW(AL12)&gt;9,CHAR(CODE(AK26)+2),AK26)," ")</f>
        <v> </v>
      </c>
      <c r="AL12" s="89">
        <v>5</v>
      </c>
    </row>
    <row r="13" spans="3:38" ht="15" customHeight="1">
      <c r="C13" s="1" t="s">
        <v>48</v>
      </c>
      <c r="G13" s="20">
        <v>18</v>
      </c>
      <c r="H13" s="21">
        <v>17</v>
      </c>
      <c r="I13" s="22">
        <v>17</v>
      </c>
      <c r="J13" s="22">
        <v>17</v>
      </c>
      <c r="K13" s="22">
        <v>17</v>
      </c>
      <c r="L13" s="23">
        <v>17</v>
      </c>
      <c r="M13" s="22">
        <v>16</v>
      </c>
      <c r="N13" s="22">
        <v>16</v>
      </c>
      <c r="O13" s="23">
        <v>16</v>
      </c>
      <c r="P13" s="22">
        <v>15</v>
      </c>
      <c r="Q13" s="22">
        <v>15</v>
      </c>
      <c r="R13" s="23">
        <v>15</v>
      </c>
      <c r="S13" s="22">
        <v>14</v>
      </c>
      <c r="T13" s="22">
        <v>14</v>
      </c>
      <c r="U13" s="22">
        <v>14</v>
      </c>
      <c r="V13" s="22">
        <v>14</v>
      </c>
      <c r="W13" s="22">
        <v>14</v>
      </c>
      <c r="X13" s="24">
        <v>15</v>
      </c>
      <c r="Y13" s="22">
        <v>15</v>
      </c>
      <c r="Z13" s="22">
        <v>15</v>
      </c>
      <c r="AA13" s="24">
        <v>16</v>
      </c>
      <c r="AB13" s="22">
        <v>16</v>
      </c>
      <c r="AC13" s="22">
        <v>16</v>
      </c>
      <c r="AD13" s="24">
        <v>17</v>
      </c>
      <c r="AE13" s="22">
        <v>17</v>
      </c>
      <c r="AF13" s="22">
        <v>17</v>
      </c>
      <c r="AG13" s="22">
        <v>17</v>
      </c>
      <c r="AH13" s="25">
        <v>17</v>
      </c>
      <c r="AI13" s="20">
        <v>18</v>
      </c>
      <c r="AK13" s="14" t="str">
        <f>IF(AL13=0,IF(ROW(AL25)-ROW(AL13)&gt;9,CHAR(CODE(AK26)+2),AK26)," ")</f>
        <v> </v>
      </c>
      <c r="AL13" s="89">
        <v>4</v>
      </c>
    </row>
    <row r="14" spans="3:38" ht="15" customHeight="1">
      <c r="C14" s="1" t="s">
        <v>49</v>
      </c>
      <c r="G14" s="26">
        <v>18</v>
      </c>
      <c r="H14" s="27">
        <v>17</v>
      </c>
      <c r="I14" s="15">
        <v>16</v>
      </c>
      <c r="J14" s="16">
        <v>16</v>
      </c>
      <c r="K14" s="16">
        <v>16</v>
      </c>
      <c r="L14" s="17">
        <v>16</v>
      </c>
      <c r="M14" s="16">
        <v>15</v>
      </c>
      <c r="N14" s="16">
        <v>15</v>
      </c>
      <c r="O14" s="17">
        <v>15</v>
      </c>
      <c r="P14" s="16">
        <v>14</v>
      </c>
      <c r="Q14" s="16">
        <v>14</v>
      </c>
      <c r="R14" s="17">
        <v>14</v>
      </c>
      <c r="S14" s="16">
        <v>13</v>
      </c>
      <c r="T14" s="16">
        <v>13</v>
      </c>
      <c r="U14" s="16">
        <v>13</v>
      </c>
      <c r="V14" s="16">
        <v>13</v>
      </c>
      <c r="W14" s="16">
        <v>13</v>
      </c>
      <c r="X14" s="18">
        <v>14</v>
      </c>
      <c r="Y14" s="16">
        <v>14</v>
      </c>
      <c r="Z14" s="16">
        <v>14</v>
      </c>
      <c r="AA14" s="18">
        <v>15</v>
      </c>
      <c r="AB14" s="16">
        <v>15</v>
      </c>
      <c r="AC14" s="16">
        <v>15</v>
      </c>
      <c r="AD14" s="18">
        <v>16</v>
      </c>
      <c r="AE14" s="16">
        <v>16</v>
      </c>
      <c r="AF14" s="16">
        <v>16</v>
      </c>
      <c r="AG14" s="19">
        <v>16</v>
      </c>
      <c r="AH14" s="28">
        <v>17</v>
      </c>
      <c r="AI14" s="20">
        <v>18</v>
      </c>
      <c r="AK14" s="14" t="str">
        <f>IF(AL14=0,IF(ROW(AL26)-ROW(AL14)&gt;9,CHAR(CODE(AK26)+2),AK26)," ")</f>
        <v> </v>
      </c>
      <c r="AL14" s="89">
        <v>3</v>
      </c>
    </row>
    <row r="15" spans="7:38" ht="15" customHeight="1">
      <c r="G15" s="20">
        <v>18</v>
      </c>
      <c r="H15" s="27">
        <v>17</v>
      </c>
      <c r="I15" s="20">
        <v>16</v>
      </c>
      <c r="J15" s="29">
        <v>15</v>
      </c>
      <c r="K15" s="29">
        <v>15</v>
      </c>
      <c r="L15" s="30">
        <v>15</v>
      </c>
      <c r="M15" s="31">
        <v>14</v>
      </c>
      <c r="N15" s="98">
        <v>14</v>
      </c>
      <c r="O15" s="32">
        <v>14</v>
      </c>
      <c r="P15" s="31">
        <v>13</v>
      </c>
      <c r="Q15" s="31">
        <v>13</v>
      </c>
      <c r="R15" s="32">
        <v>13</v>
      </c>
      <c r="S15" s="31">
        <v>12</v>
      </c>
      <c r="T15" s="31">
        <v>12</v>
      </c>
      <c r="U15" s="31">
        <v>12</v>
      </c>
      <c r="V15" s="31">
        <v>12</v>
      </c>
      <c r="W15" s="31">
        <v>12</v>
      </c>
      <c r="X15" s="33">
        <v>13</v>
      </c>
      <c r="Y15" s="31">
        <v>13</v>
      </c>
      <c r="Z15" s="31">
        <v>13</v>
      </c>
      <c r="AA15" s="33">
        <v>14</v>
      </c>
      <c r="AB15" s="31">
        <v>14</v>
      </c>
      <c r="AC15" s="31">
        <v>14</v>
      </c>
      <c r="AD15" s="34">
        <v>15</v>
      </c>
      <c r="AE15" s="29">
        <v>15</v>
      </c>
      <c r="AF15" s="29">
        <v>15</v>
      </c>
      <c r="AG15" s="20">
        <v>16</v>
      </c>
      <c r="AH15" s="28">
        <v>17</v>
      </c>
      <c r="AI15" s="20">
        <v>18</v>
      </c>
      <c r="AK15" s="14" t="str">
        <f>IF(AL15=0,IF(ROW(AL26)-ROW(AL15)&gt;9,CHAR(CODE(AK26)+2),AK26)," ")</f>
        <v> </v>
      </c>
      <c r="AL15" s="97">
        <v>2</v>
      </c>
    </row>
    <row r="16" spans="2:38" ht="15" customHeight="1">
      <c r="B16" s="1" t="s">
        <v>26</v>
      </c>
      <c r="G16" s="20">
        <v>18</v>
      </c>
      <c r="H16" s="27">
        <v>17</v>
      </c>
      <c r="I16" s="20">
        <v>16</v>
      </c>
      <c r="J16" s="29">
        <v>15</v>
      </c>
      <c r="K16" s="35">
        <v>14</v>
      </c>
      <c r="L16" s="36">
        <v>14</v>
      </c>
      <c r="M16" s="16">
        <v>13</v>
      </c>
      <c r="N16" s="16">
        <v>13</v>
      </c>
      <c r="O16" s="17">
        <v>13</v>
      </c>
      <c r="P16" s="16">
        <v>12</v>
      </c>
      <c r="Q16" s="16">
        <v>12</v>
      </c>
      <c r="R16" s="17">
        <v>12</v>
      </c>
      <c r="S16" s="16">
        <v>11</v>
      </c>
      <c r="T16" s="16">
        <v>11</v>
      </c>
      <c r="U16" s="16">
        <v>11</v>
      </c>
      <c r="V16" s="16">
        <v>11</v>
      </c>
      <c r="W16" s="16">
        <v>11</v>
      </c>
      <c r="X16" s="18">
        <v>12</v>
      </c>
      <c r="Y16" s="16">
        <v>12</v>
      </c>
      <c r="Z16" s="16">
        <v>12</v>
      </c>
      <c r="AA16" s="18">
        <v>13</v>
      </c>
      <c r="AB16" s="16">
        <v>13</v>
      </c>
      <c r="AC16" s="16">
        <v>13</v>
      </c>
      <c r="AD16" s="37">
        <v>14</v>
      </c>
      <c r="AE16" s="38">
        <v>14</v>
      </c>
      <c r="AF16" s="29">
        <v>15</v>
      </c>
      <c r="AG16" s="20">
        <v>16</v>
      </c>
      <c r="AH16" s="28">
        <v>17</v>
      </c>
      <c r="AI16" s="20">
        <v>18</v>
      </c>
      <c r="AK16" s="14" t="str">
        <f>IF(AL16=0,IF(ROW(AL26)-ROW(AL16)&gt;9,CHAR(CODE(AK26)+1),AK26)," ")</f>
        <v> </v>
      </c>
      <c r="AL16" s="89">
        <v>1</v>
      </c>
    </row>
    <row r="17" spans="7:38" ht="15" customHeight="1" thickBot="1">
      <c r="G17" s="20">
        <v>18</v>
      </c>
      <c r="H17" s="27">
        <v>17</v>
      </c>
      <c r="I17" s="20">
        <v>16</v>
      </c>
      <c r="J17" s="39">
        <v>15</v>
      </c>
      <c r="K17" s="40">
        <v>14</v>
      </c>
      <c r="L17" s="41">
        <v>13</v>
      </c>
      <c r="M17" s="31">
        <v>12</v>
      </c>
      <c r="N17" s="31">
        <v>12</v>
      </c>
      <c r="O17" s="32">
        <v>12</v>
      </c>
      <c r="P17" s="31">
        <v>11</v>
      </c>
      <c r="Q17" s="31">
        <v>11</v>
      </c>
      <c r="R17" s="32">
        <v>11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3">
        <v>11</v>
      </c>
      <c r="Y17" s="31">
        <v>11</v>
      </c>
      <c r="Z17" s="31">
        <v>11</v>
      </c>
      <c r="AA17" s="33">
        <v>12</v>
      </c>
      <c r="AB17" s="31">
        <v>12</v>
      </c>
      <c r="AC17" s="31">
        <v>12</v>
      </c>
      <c r="AD17" s="42">
        <v>13</v>
      </c>
      <c r="AE17" s="40">
        <v>14</v>
      </c>
      <c r="AF17" s="39">
        <v>15</v>
      </c>
      <c r="AG17" s="20">
        <v>16</v>
      </c>
      <c r="AH17" s="28">
        <v>17</v>
      </c>
      <c r="AI17" s="20">
        <v>18</v>
      </c>
      <c r="AK17" s="14" t="s">
        <v>19</v>
      </c>
      <c r="AL17" s="89">
        <v>0</v>
      </c>
    </row>
    <row r="18" spans="2:38" ht="15" customHeight="1" thickTop="1">
      <c r="B18" s="95"/>
      <c r="C18" s="5" t="s">
        <v>24</v>
      </c>
      <c r="D18" s="5"/>
      <c r="G18" s="20">
        <v>18</v>
      </c>
      <c r="H18" s="27">
        <v>17</v>
      </c>
      <c r="I18" s="26">
        <v>16</v>
      </c>
      <c r="J18" s="43">
        <v>14</v>
      </c>
      <c r="K18" s="44">
        <v>13</v>
      </c>
      <c r="L18" s="31">
        <v>12</v>
      </c>
      <c r="M18" s="35">
        <v>11</v>
      </c>
      <c r="N18" s="45">
        <v>11</v>
      </c>
      <c r="O18" s="36">
        <v>11</v>
      </c>
      <c r="P18" s="16">
        <v>10</v>
      </c>
      <c r="Q18" s="16">
        <v>10</v>
      </c>
      <c r="R18" s="17">
        <v>10</v>
      </c>
      <c r="S18" s="16">
        <v>9</v>
      </c>
      <c r="T18" s="16">
        <v>9</v>
      </c>
      <c r="U18" s="16">
        <v>9</v>
      </c>
      <c r="V18" s="16">
        <v>9</v>
      </c>
      <c r="W18" s="16">
        <v>9</v>
      </c>
      <c r="X18" s="18">
        <v>10</v>
      </c>
      <c r="Y18" s="16">
        <v>10</v>
      </c>
      <c r="Z18" s="16">
        <v>10</v>
      </c>
      <c r="AA18" s="37">
        <v>11</v>
      </c>
      <c r="AB18" s="45">
        <v>11</v>
      </c>
      <c r="AC18" s="38">
        <v>11</v>
      </c>
      <c r="AD18" s="31">
        <v>12</v>
      </c>
      <c r="AE18" s="20">
        <v>13</v>
      </c>
      <c r="AF18" s="32">
        <v>14</v>
      </c>
      <c r="AG18" s="44">
        <v>16</v>
      </c>
      <c r="AH18" s="28">
        <v>17</v>
      </c>
      <c r="AI18" s="20">
        <v>18</v>
      </c>
      <c r="AK18" s="14" t="str">
        <f>IF(AL18=0,IF(ROW(AL26)-ROW(AL18)&lt;10,CHAR(CODE(AK26)+1),AK26)," ")</f>
        <v> </v>
      </c>
      <c r="AL18" s="89">
        <v>9</v>
      </c>
    </row>
    <row r="19" spans="3:38" ht="15" customHeight="1">
      <c r="C19" s="1" t="s">
        <v>44</v>
      </c>
      <c r="G19" s="20">
        <v>18</v>
      </c>
      <c r="H19" s="27">
        <v>17</v>
      </c>
      <c r="I19" s="26">
        <v>16</v>
      </c>
      <c r="J19" s="43">
        <v>14</v>
      </c>
      <c r="K19" s="44">
        <v>13</v>
      </c>
      <c r="L19" s="31">
        <v>12</v>
      </c>
      <c r="M19" s="46">
        <v>11</v>
      </c>
      <c r="N19" s="29">
        <v>10</v>
      </c>
      <c r="O19" s="30">
        <v>10</v>
      </c>
      <c r="P19" s="31">
        <v>9</v>
      </c>
      <c r="Q19" s="31">
        <v>9</v>
      </c>
      <c r="R19" s="32">
        <v>9</v>
      </c>
      <c r="S19" s="31">
        <v>8</v>
      </c>
      <c r="T19" s="31">
        <v>8</v>
      </c>
      <c r="U19" s="31">
        <v>8</v>
      </c>
      <c r="V19" s="31">
        <v>8</v>
      </c>
      <c r="W19" s="31">
        <v>8</v>
      </c>
      <c r="X19" s="33">
        <v>9</v>
      </c>
      <c r="Y19" s="31">
        <v>9</v>
      </c>
      <c r="Z19" s="31">
        <v>9</v>
      </c>
      <c r="AA19" s="34">
        <v>10</v>
      </c>
      <c r="AB19" s="29">
        <v>10</v>
      </c>
      <c r="AC19" s="47">
        <v>11</v>
      </c>
      <c r="AD19" s="48">
        <v>12</v>
      </c>
      <c r="AE19" s="44">
        <v>13</v>
      </c>
      <c r="AF19" s="32">
        <v>14</v>
      </c>
      <c r="AG19" s="44">
        <v>16</v>
      </c>
      <c r="AH19" s="28">
        <v>17</v>
      </c>
      <c r="AI19" s="20">
        <v>18</v>
      </c>
      <c r="AK19" s="14" t="str">
        <f>IF(AL19=0,IF(ROW(AL26)-ROW(AL19)&lt;10,CHAR(CODE(AK26)+1),AK26)," ")</f>
        <v> </v>
      </c>
      <c r="AL19" s="89">
        <v>8</v>
      </c>
    </row>
    <row r="20" spans="3:38" ht="15" customHeight="1" thickBot="1">
      <c r="C20" s="1" t="s">
        <v>45</v>
      </c>
      <c r="G20" s="20">
        <v>18</v>
      </c>
      <c r="H20" s="27">
        <v>17</v>
      </c>
      <c r="I20" s="26">
        <v>16</v>
      </c>
      <c r="J20" s="43">
        <v>14</v>
      </c>
      <c r="K20" s="44">
        <v>13</v>
      </c>
      <c r="L20" s="31">
        <v>12</v>
      </c>
      <c r="M20" s="40">
        <v>11</v>
      </c>
      <c r="N20" s="39">
        <v>10</v>
      </c>
      <c r="O20" s="49">
        <v>9</v>
      </c>
      <c r="P20" s="16">
        <v>8</v>
      </c>
      <c r="Q20" s="16">
        <v>8</v>
      </c>
      <c r="R20" s="17">
        <v>8</v>
      </c>
      <c r="S20" s="16">
        <v>7</v>
      </c>
      <c r="T20" s="16">
        <v>7</v>
      </c>
      <c r="U20" s="16">
        <v>7</v>
      </c>
      <c r="V20" s="16">
        <v>7</v>
      </c>
      <c r="W20" s="16">
        <v>7</v>
      </c>
      <c r="X20" s="18">
        <v>8</v>
      </c>
      <c r="Y20" s="16">
        <v>8</v>
      </c>
      <c r="Z20" s="17">
        <v>8</v>
      </c>
      <c r="AA20" s="50">
        <v>9</v>
      </c>
      <c r="AB20" s="39">
        <v>10</v>
      </c>
      <c r="AC20" s="51">
        <v>11</v>
      </c>
      <c r="AD20" s="48">
        <v>12</v>
      </c>
      <c r="AE20" s="44">
        <v>13</v>
      </c>
      <c r="AF20" s="32">
        <v>14</v>
      </c>
      <c r="AG20" s="44">
        <v>16</v>
      </c>
      <c r="AH20" s="28">
        <v>17</v>
      </c>
      <c r="AI20" s="20">
        <v>18</v>
      </c>
      <c r="AK20" s="14" t="str">
        <f>IF(AL20=0,IF(ROW(AL26)-ROW(AL20)&lt;10,CHAR(CODE(AK26)+1),AK26)," ")</f>
        <v> </v>
      </c>
      <c r="AL20" s="89">
        <v>7</v>
      </c>
    </row>
    <row r="21" spans="7:38" ht="15" customHeight="1" thickTop="1">
      <c r="G21" s="20">
        <v>18</v>
      </c>
      <c r="H21" s="27">
        <v>17</v>
      </c>
      <c r="I21" s="26">
        <v>16</v>
      </c>
      <c r="J21" s="43">
        <v>14</v>
      </c>
      <c r="K21" s="44">
        <v>13</v>
      </c>
      <c r="L21" s="32">
        <v>12</v>
      </c>
      <c r="M21" s="44">
        <v>10</v>
      </c>
      <c r="N21" s="31">
        <v>9</v>
      </c>
      <c r="O21" s="20">
        <v>8</v>
      </c>
      <c r="P21" s="29">
        <v>7</v>
      </c>
      <c r="Q21" s="29">
        <v>7</v>
      </c>
      <c r="R21" s="30">
        <v>7</v>
      </c>
      <c r="S21" s="31">
        <v>6</v>
      </c>
      <c r="T21" s="31">
        <v>6</v>
      </c>
      <c r="U21" s="31">
        <v>6</v>
      </c>
      <c r="V21" s="31">
        <v>6</v>
      </c>
      <c r="W21" s="31">
        <v>6</v>
      </c>
      <c r="X21" s="34">
        <v>7</v>
      </c>
      <c r="Y21" s="29">
        <v>7</v>
      </c>
      <c r="Z21" s="29">
        <v>7</v>
      </c>
      <c r="AA21" s="20">
        <v>8</v>
      </c>
      <c r="AB21" s="31">
        <v>9</v>
      </c>
      <c r="AC21" s="26">
        <v>10</v>
      </c>
      <c r="AD21" s="33">
        <v>12</v>
      </c>
      <c r="AE21" s="20">
        <v>13</v>
      </c>
      <c r="AF21" s="32">
        <v>14</v>
      </c>
      <c r="AG21" s="44">
        <v>16</v>
      </c>
      <c r="AH21" s="28">
        <v>17</v>
      </c>
      <c r="AI21" s="20">
        <v>18</v>
      </c>
      <c r="AK21" s="14" t="str">
        <f>IF(AL21=0,IF(ROW(AL26)-ROW(AL21)&lt;10,CHAR(CODE(AK26)+1),AK26)," ")</f>
        <v> </v>
      </c>
      <c r="AL21" s="89">
        <v>6</v>
      </c>
    </row>
    <row r="22" spans="2:38" ht="15" customHeight="1">
      <c r="B22" s="96"/>
      <c r="C22" s="5" t="s">
        <v>25</v>
      </c>
      <c r="D22" s="5"/>
      <c r="F22" s="2"/>
      <c r="G22" s="20">
        <v>18</v>
      </c>
      <c r="H22" s="27">
        <v>17</v>
      </c>
      <c r="I22" s="26">
        <v>16</v>
      </c>
      <c r="J22" s="43">
        <v>14</v>
      </c>
      <c r="K22" s="44">
        <v>13</v>
      </c>
      <c r="L22" s="32">
        <v>12</v>
      </c>
      <c r="M22" s="44">
        <v>10</v>
      </c>
      <c r="N22" s="31">
        <v>9</v>
      </c>
      <c r="O22" s="20">
        <v>8</v>
      </c>
      <c r="P22" s="29">
        <v>7</v>
      </c>
      <c r="Q22" s="35">
        <v>6</v>
      </c>
      <c r="R22" s="36">
        <v>6</v>
      </c>
      <c r="S22" s="16">
        <v>5</v>
      </c>
      <c r="T22" s="16">
        <v>5</v>
      </c>
      <c r="U22" s="16">
        <v>5</v>
      </c>
      <c r="V22" s="16">
        <v>5</v>
      </c>
      <c r="W22" s="16">
        <v>5</v>
      </c>
      <c r="X22" s="37">
        <v>6</v>
      </c>
      <c r="Y22" s="38">
        <v>6</v>
      </c>
      <c r="Z22" s="29">
        <v>7</v>
      </c>
      <c r="AA22" s="20">
        <v>8</v>
      </c>
      <c r="AB22" s="31">
        <v>9</v>
      </c>
      <c r="AC22" s="26">
        <v>10</v>
      </c>
      <c r="AD22" s="33">
        <v>12</v>
      </c>
      <c r="AE22" s="20">
        <v>13</v>
      </c>
      <c r="AF22" s="32">
        <v>14</v>
      </c>
      <c r="AG22" s="44">
        <v>16</v>
      </c>
      <c r="AH22" s="28">
        <v>17</v>
      </c>
      <c r="AI22" s="20">
        <v>18</v>
      </c>
      <c r="AK22" s="14" t="str">
        <f>IF(AL22=0,IF(ROW(AL26)-ROW(AL22)&lt;10,CHAR(CODE(AK26)+1),AK26)," ")</f>
        <v> </v>
      </c>
      <c r="AL22" s="89">
        <v>5</v>
      </c>
    </row>
    <row r="23" spans="3:38" ht="15" customHeight="1" thickBot="1">
      <c r="C23" s="1" t="s">
        <v>46</v>
      </c>
      <c r="F23" s="2"/>
      <c r="G23" s="20">
        <v>18</v>
      </c>
      <c r="H23" s="27">
        <v>17</v>
      </c>
      <c r="I23" s="26">
        <v>16</v>
      </c>
      <c r="J23" s="43">
        <v>14</v>
      </c>
      <c r="K23" s="44">
        <v>13</v>
      </c>
      <c r="L23" s="32">
        <v>12</v>
      </c>
      <c r="M23" s="44">
        <v>10</v>
      </c>
      <c r="N23" s="31">
        <v>9</v>
      </c>
      <c r="O23" s="20">
        <v>8</v>
      </c>
      <c r="P23" s="39">
        <v>7</v>
      </c>
      <c r="Q23" s="40">
        <v>6</v>
      </c>
      <c r="R23" s="41">
        <v>5</v>
      </c>
      <c r="S23" s="31">
        <v>4</v>
      </c>
      <c r="T23" s="31">
        <v>4</v>
      </c>
      <c r="U23" s="31">
        <v>4</v>
      </c>
      <c r="V23" s="31">
        <v>4</v>
      </c>
      <c r="W23" s="31">
        <v>4</v>
      </c>
      <c r="X23" s="42">
        <v>5</v>
      </c>
      <c r="Y23" s="40">
        <v>6</v>
      </c>
      <c r="Z23" s="39">
        <v>7</v>
      </c>
      <c r="AA23" s="20">
        <v>8</v>
      </c>
      <c r="AB23" s="31">
        <v>9</v>
      </c>
      <c r="AC23" s="26">
        <v>10</v>
      </c>
      <c r="AD23" s="33">
        <v>12</v>
      </c>
      <c r="AE23" s="20">
        <v>13</v>
      </c>
      <c r="AF23" s="32">
        <v>14</v>
      </c>
      <c r="AG23" s="44">
        <v>16</v>
      </c>
      <c r="AH23" s="28">
        <v>17</v>
      </c>
      <c r="AI23" s="20">
        <v>18</v>
      </c>
      <c r="AK23" s="14" t="str">
        <f>IF(AL23=0,IF(ROW(AL26)-ROW(AL23)&lt;10,CHAR(CODE(AK26)+1),AK26)," ")</f>
        <v> </v>
      </c>
      <c r="AL23" s="89">
        <v>4</v>
      </c>
    </row>
    <row r="24" spans="3:38" ht="15" customHeight="1" thickTop="1">
      <c r="C24" s="1" t="s">
        <v>47</v>
      </c>
      <c r="F24" s="2"/>
      <c r="G24" s="20">
        <v>18</v>
      </c>
      <c r="H24" s="27">
        <v>17</v>
      </c>
      <c r="I24" s="26">
        <v>16</v>
      </c>
      <c r="J24" s="43">
        <v>14</v>
      </c>
      <c r="K24" s="44">
        <v>13</v>
      </c>
      <c r="L24" s="32">
        <v>12</v>
      </c>
      <c r="M24" s="44">
        <v>10</v>
      </c>
      <c r="N24" s="31">
        <v>9</v>
      </c>
      <c r="O24" s="52">
        <v>8</v>
      </c>
      <c r="P24" s="31">
        <v>6</v>
      </c>
      <c r="Q24" s="20">
        <v>5</v>
      </c>
      <c r="R24" s="31">
        <v>4</v>
      </c>
      <c r="S24" s="53">
        <v>3</v>
      </c>
      <c r="T24" s="54">
        <v>3</v>
      </c>
      <c r="U24" s="54">
        <v>3</v>
      </c>
      <c r="V24" s="54">
        <v>3</v>
      </c>
      <c r="W24" s="55">
        <v>3</v>
      </c>
      <c r="X24" s="31">
        <v>4</v>
      </c>
      <c r="Y24" s="20">
        <v>5</v>
      </c>
      <c r="Z24" s="31">
        <v>6</v>
      </c>
      <c r="AA24" s="56">
        <v>8</v>
      </c>
      <c r="AB24" s="31">
        <v>9</v>
      </c>
      <c r="AC24" s="26">
        <v>10</v>
      </c>
      <c r="AD24" s="33">
        <v>12</v>
      </c>
      <c r="AE24" s="20">
        <v>13</v>
      </c>
      <c r="AF24" s="32">
        <v>14</v>
      </c>
      <c r="AG24" s="44">
        <v>16</v>
      </c>
      <c r="AH24" s="28">
        <v>17</v>
      </c>
      <c r="AI24" s="20">
        <v>18</v>
      </c>
      <c r="AK24" s="14" t="str">
        <f>IF(AL24=0,IF(ROW(AL26)-ROW(AL24)&lt;10,CHAR(CODE(AK26)+1),AK26)," ")</f>
        <v> </v>
      </c>
      <c r="AL24" s="89">
        <v>3</v>
      </c>
    </row>
    <row r="25" spans="6:38" ht="15" customHeight="1" thickBot="1">
      <c r="F25" s="2"/>
      <c r="G25" s="20">
        <v>18</v>
      </c>
      <c r="H25" s="27">
        <v>17</v>
      </c>
      <c r="I25" s="26">
        <v>16</v>
      </c>
      <c r="J25" s="43">
        <v>14</v>
      </c>
      <c r="K25" s="44">
        <v>13</v>
      </c>
      <c r="L25" s="32">
        <v>12</v>
      </c>
      <c r="M25" s="44">
        <v>10</v>
      </c>
      <c r="N25" s="31">
        <v>9</v>
      </c>
      <c r="O25" s="52">
        <v>8</v>
      </c>
      <c r="P25" s="31">
        <v>6</v>
      </c>
      <c r="Q25" s="20">
        <v>5</v>
      </c>
      <c r="R25" s="31">
        <v>4</v>
      </c>
      <c r="S25" s="57">
        <v>3</v>
      </c>
      <c r="T25" s="58">
        <v>2</v>
      </c>
      <c r="U25" s="58">
        <v>2</v>
      </c>
      <c r="V25" s="58">
        <v>2</v>
      </c>
      <c r="W25" s="57">
        <v>3</v>
      </c>
      <c r="X25" s="31">
        <v>4</v>
      </c>
      <c r="Y25" s="20">
        <v>5</v>
      </c>
      <c r="Z25" s="31">
        <v>6</v>
      </c>
      <c r="AA25" s="56">
        <v>8</v>
      </c>
      <c r="AB25" s="31">
        <v>9</v>
      </c>
      <c r="AC25" s="26">
        <v>10</v>
      </c>
      <c r="AD25" s="33">
        <v>12</v>
      </c>
      <c r="AE25" s="20">
        <v>13</v>
      </c>
      <c r="AF25" s="32">
        <v>14</v>
      </c>
      <c r="AG25" s="44">
        <v>16</v>
      </c>
      <c r="AH25" s="28">
        <v>17</v>
      </c>
      <c r="AI25" s="20">
        <v>18</v>
      </c>
      <c r="AK25" s="14" t="str">
        <f>IF(AL25=0,IF(ROW(AL26)-ROW(AL25)&lt;10,CHAR(CODE(AK26)+1),AK26)," ")</f>
        <v> </v>
      </c>
      <c r="AL25" s="89">
        <v>2</v>
      </c>
    </row>
    <row r="26" spans="6:38" ht="15" customHeight="1" thickBot="1" thickTop="1">
      <c r="F26" s="2"/>
      <c r="G26" s="20">
        <v>18</v>
      </c>
      <c r="H26" s="27">
        <v>17</v>
      </c>
      <c r="I26" s="26">
        <v>16</v>
      </c>
      <c r="J26" s="43">
        <v>14</v>
      </c>
      <c r="K26" s="44">
        <v>13</v>
      </c>
      <c r="L26" s="32">
        <v>12</v>
      </c>
      <c r="M26" s="44">
        <v>10</v>
      </c>
      <c r="N26" s="31">
        <v>9</v>
      </c>
      <c r="O26" s="52">
        <v>8</v>
      </c>
      <c r="P26" s="31">
        <v>6</v>
      </c>
      <c r="Q26" s="20">
        <v>5</v>
      </c>
      <c r="R26" s="31">
        <v>4</v>
      </c>
      <c r="S26" s="57">
        <v>3</v>
      </c>
      <c r="T26" s="58">
        <v>2</v>
      </c>
      <c r="U26" s="59">
        <v>1</v>
      </c>
      <c r="V26" s="58">
        <v>2</v>
      </c>
      <c r="W26" s="57">
        <v>3</v>
      </c>
      <c r="X26" s="31">
        <v>4</v>
      </c>
      <c r="Y26" s="20">
        <v>5</v>
      </c>
      <c r="Z26" s="31">
        <v>6</v>
      </c>
      <c r="AA26" s="56">
        <v>8</v>
      </c>
      <c r="AB26" s="31">
        <v>9</v>
      </c>
      <c r="AC26" s="26">
        <v>10</v>
      </c>
      <c r="AD26" s="33">
        <v>12</v>
      </c>
      <c r="AE26" s="20">
        <v>13</v>
      </c>
      <c r="AF26" s="32">
        <v>14</v>
      </c>
      <c r="AG26" s="44">
        <v>16</v>
      </c>
      <c r="AH26" s="28">
        <v>17</v>
      </c>
      <c r="AI26" s="20">
        <v>18</v>
      </c>
      <c r="AK26" s="60" t="s">
        <v>20</v>
      </c>
      <c r="AL26" s="60">
        <v>1</v>
      </c>
    </row>
    <row r="27" spans="6:38" ht="15" customHeight="1" thickTop="1">
      <c r="F27" s="2"/>
      <c r="G27" s="20">
        <v>18</v>
      </c>
      <c r="H27" s="27">
        <v>17</v>
      </c>
      <c r="I27" s="26">
        <v>16</v>
      </c>
      <c r="J27" s="43">
        <v>14</v>
      </c>
      <c r="K27" s="44">
        <v>13</v>
      </c>
      <c r="L27" s="32">
        <v>12</v>
      </c>
      <c r="M27" s="44">
        <v>10</v>
      </c>
      <c r="N27" s="31">
        <v>9</v>
      </c>
      <c r="O27" s="52">
        <v>8</v>
      </c>
      <c r="P27" s="31">
        <v>6</v>
      </c>
      <c r="Q27" s="20">
        <v>5</v>
      </c>
      <c r="R27" s="31">
        <v>4</v>
      </c>
      <c r="S27" s="57">
        <v>3</v>
      </c>
      <c r="T27" s="58">
        <v>2</v>
      </c>
      <c r="U27" s="58">
        <v>2</v>
      </c>
      <c r="V27" s="58">
        <v>2</v>
      </c>
      <c r="W27" s="57">
        <v>3</v>
      </c>
      <c r="X27" s="31">
        <v>4</v>
      </c>
      <c r="Y27" s="20">
        <v>5</v>
      </c>
      <c r="Z27" s="31">
        <v>6</v>
      </c>
      <c r="AA27" s="56">
        <v>8</v>
      </c>
      <c r="AB27" s="31">
        <v>9</v>
      </c>
      <c r="AC27" s="26">
        <v>10</v>
      </c>
      <c r="AD27" s="33">
        <v>12</v>
      </c>
      <c r="AE27" s="20">
        <v>13</v>
      </c>
      <c r="AF27" s="32">
        <v>14</v>
      </c>
      <c r="AG27" s="44">
        <v>16</v>
      </c>
      <c r="AH27" s="28">
        <v>17</v>
      </c>
      <c r="AI27" s="20">
        <v>18</v>
      </c>
      <c r="AK27" s="14" t="s">
        <v>20</v>
      </c>
      <c r="AL27" s="89">
        <v>0</v>
      </c>
    </row>
    <row r="28" spans="6:38" ht="15" customHeight="1" thickBot="1">
      <c r="F28" s="2"/>
      <c r="G28" s="20">
        <v>18</v>
      </c>
      <c r="H28" s="27">
        <v>17</v>
      </c>
      <c r="I28" s="26">
        <v>16</v>
      </c>
      <c r="J28" s="43">
        <v>14</v>
      </c>
      <c r="K28" s="44">
        <v>13</v>
      </c>
      <c r="L28" s="32">
        <v>12</v>
      </c>
      <c r="M28" s="44">
        <v>10</v>
      </c>
      <c r="N28" s="31">
        <v>9</v>
      </c>
      <c r="O28" s="52">
        <v>8</v>
      </c>
      <c r="P28" s="31">
        <v>6</v>
      </c>
      <c r="Q28" s="20">
        <v>5</v>
      </c>
      <c r="R28" s="31">
        <v>4</v>
      </c>
      <c r="S28" s="61">
        <v>3</v>
      </c>
      <c r="T28" s="54">
        <v>3</v>
      </c>
      <c r="U28" s="54">
        <v>3</v>
      </c>
      <c r="V28" s="54">
        <v>3</v>
      </c>
      <c r="W28" s="62">
        <v>3</v>
      </c>
      <c r="X28" s="31">
        <v>4</v>
      </c>
      <c r="Y28" s="20">
        <v>5</v>
      </c>
      <c r="Z28" s="31">
        <v>6</v>
      </c>
      <c r="AA28" s="56">
        <v>8</v>
      </c>
      <c r="AB28" s="31">
        <v>9</v>
      </c>
      <c r="AC28" s="26">
        <v>10</v>
      </c>
      <c r="AD28" s="33">
        <v>12</v>
      </c>
      <c r="AE28" s="20">
        <v>13</v>
      </c>
      <c r="AF28" s="32">
        <v>14</v>
      </c>
      <c r="AG28" s="44">
        <v>16</v>
      </c>
      <c r="AH28" s="28">
        <v>17</v>
      </c>
      <c r="AI28" s="20">
        <v>18</v>
      </c>
      <c r="AK28" s="14" t="str">
        <f>IF(AL28=0,IF(ROW(AL26)-ROW(AL28)&gt;9,CHAR(CODE(AK26)-1),AK26)," ")</f>
        <v> </v>
      </c>
      <c r="AL28" s="89">
        <v>9</v>
      </c>
    </row>
    <row r="29" spans="6:38" ht="15" customHeight="1" thickTop="1">
      <c r="F29" s="2"/>
      <c r="G29" s="20">
        <v>18</v>
      </c>
      <c r="H29" s="27">
        <v>17</v>
      </c>
      <c r="I29" s="26">
        <v>16</v>
      </c>
      <c r="J29" s="43">
        <v>14</v>
      </c>
      <c r="K29" s="44">
        <v>13</v>
      </c>
      <c r="L29" s="32">
        <v>12</v>
      </c>
      <c r="M29" s="44">
        <v>10</v>
      </c>
      <c r="N29" s="31">
        <v>9</v>
      </c>
      <c r="O29" s="20">
        <v>8</v>
      </c>
      <c r="P29" s="63">
        <v>7</v>
      </c>
      <c r="Q29" s="64">
        <v>6</v>
      </c>
      <c r="R29" s="65">
        <v>5</v>
      </c>
      <c r="S29" s="31">
        <v>4</v>
      </c>
      <c r="T29" s="31">
        <v>4</v>
      </c>
      <c r="U29" s="31">
        <v>4</v>
      </c>
      <c r="V29" s="31">
        <v>4</v>
      </c>
      <c r="W29" s="31">
        <v>4</v>
      </c>
      <c r="X29" s="66">
        <v>5</v>
      </c>
      <c r="Y29" s="64">
        <v>6</v>
      </c>
      <c r="Z29" s="63">
        <v>7</v>
      </c>
      <c r="AA29" s="20">
        <v>8</v>
      </c>
      <c r="AB29" s="31">
        <v>9</v>
      </c>
      <c r="AC29" s="26">
        <v>10</v>
      </c>
      <c r="AD29" s="33">
        <v>12</v>
      </c>
      <c r="AE29" s="20">
        <v>13</v>
      </c>
      <c r="AF29" s="32">
        <v>14</v>
      </c>
      <c r="AG29" s="44">
        <v>16</v>
      </c>
      <c r="AH29" s="28">
        <v>17</v>
      </c>
      <c r="AI29" s="20">
        <v>18</v>
      </c>
      <c r="AK29" s="14" t="str">
        <f>IF(AL29=0,IF(ROW(AL26)-ROW(AL29)&gt;9,CHAR(CODE(AK26)-1),AK26)," ")</f>
        <v> </v>
      </c>
      <c r="AL29" s="89">
        <v>8</v>
      </c>
    </row>
    <row r="30" spans="6:38" ht="15" customHeight="1">
      <c r="F30" s="2"/>
      <c r="G30" s="20">
        <v>18</v>
      </c>
      <c r="H30" s="27">
        <v>17</v>
      </c>
      <c r="I30" s="26">
        <v>16</v>
      </c>
      <c r="J30" s="43">
        <v>14</v>
      </c>
      <c r="K30" s="44">
        <v>13</v>
      </c>
      <c r="L30" s="32">
        <v>12</v>
      </c>
      <c r="M30" s="44">
        <v>10</v>
      </c>
      <c r="N30" s="31">
        <v>9</v>
      </c>
      <c r="O30" s="20">
        <v>8</v>
      </c>
      <c r="P30" s="29">
        <v>7</v>
      </c>
      <c r="Q30" s="67">
        <v>6</v>
      </c>
      <c r="R30" s="36">
        <v>6</v>
      </c>
      <c r="S30" s="16">
        <v>5</v>
      </c>
      <c r="T30" s="16">
        <v>5</v>
      </c>
      <c r="U30" s="16">
        <v>5</v>
      </c>
      <c r="V30" s="16">
        <v>5</v>
      </c>
      <c r="W30" s="16">
        <v>5</v>
      </c>
      <c r="X30" s="37">
        <v>6</v>
      </c>
      <c r="Y30" s="68">
        <v>6</v>
      </c>
      <c r="Z30" s="29">
        <v>7</v>
      </c>
      <c r="AA30" s="20">
        <v>8</v>
      </c>
      <c r="AB30" s="31">
        <v>9</v>
      </c>
      <c r="AC30" s="26">
        <v>10</v>
      </c>
      <c r="AD30" s="33">
        <v>12</v>
      </c>
      <c r="AE30" s="20">
        <v>13</v>
      </c>
      <c r="AF30" s="32">
        <v>14</v>
      </c>
      <c r="AG30" s="44">
        <v>16</v>
      </c>
      <c r="AH30" s="28">
        <v>17</v>
      </c>
      <c r="AI30" s="20">
        <v>18</v>
      </c>
      <c r="AK30" s="14" t="str">
        <f>IF(AL30=0,IF(ROW(AL30)-ROW(AL26)&gt;9,CHAR(CODE(AK26)-1),AK26)," ")</f>
        <v> </v>
      </c>
      <c r="AL30" s="89">
        <v>7</v>
      </c>
    </row>
    <row r="31" spans="6:38" ht="15" customHeight="1" thickBot="1">
      <c r="F31" s="2"/>
      <c r="G31" s="20">
        <v>18</v>
      </c>
      <c r="H31" s="27">
        <v>17</v>
      </c>
      <c r="I31" s="26">
        <v>16</v>
      </c>
      <c r="J31" s="43">
        <v>14</v>
      </c>
      <c r="K31" s="44">
        <v>13</v>
      </c>
      <c r="L31" s="32">
        <v>12</v>
      </c>
      <c r="M31" s="44">
        <v>10</v>
      </c>
      <c r="N31" s="31">
        <v>9</v>
      </c>
      <c r="O31" s="69">
        <v>8</v>
      </c>
      <c r="P31" s="29">
        <v>7</v>
      </c>
      <c r="Q31" s="29">
        <v>7</v>
      </c>
      <c r="R31" s="30">
        <v>7</v>
      </c>
      <c r="S31" s="31">
        <v>6</v>
      </c>
      <c r="T31" s="31">
        <v>6</v>
      </c>
      <c r="U31" s="31">
        <v>6</v>
      </c>
      <c r="V31" s="31">
        <v>6</v>
      </c>
      <c r="W31" s="31">
        <v>6</v>
      </c>
      <c r="X31" s="34">
        <v>7</v>
      </c>
      <c r="Y31" s="29">
        <v>7</v>
      </c>
      <c r="Z31" s="29">
        <v>7</v>
      </c>
      <c r="AA31" s="69">
        <v>8</v>
      </c>
      <c r="AB31" s="31">
        <v>9</v>
      </c>
      <c r="AC31" s="26">
        <v>10</v>
      </c>
      <c r="AD31" s="33">
        <v>12</v>
      </c>
      <c r="AE31" s="20">
        <v>13</v>
      </c>
      <c r="AF31" s="32">
        <v>14</v>
      </c>
      <c r="AG31" s="44">
        <v>16</v>
      </c>
      <c r="AH31" s="28">
        <v>17</v>
      </c>
      <c r="AI31" s="20">
        <v>18</v>
      </c>
      <c r="AK31" s="14" t="str">
        <f>IF(AL31=0,IF(ROW(AL31)-ROW(AL26)&gt;9,CHAR(CODE(AK26)-1),AK26)," ")</f>
        <v> </v>
      </c>
      <c r="AL31" s="89">
        <v>6</v>
      </c>
    </row>
    <row r="32" spans="6:38" ht="15" customHeight="1" thickTop="1">
      <c r="F32" s="2"/>
      <c r="G32" s="20">
        <v>18</v>
      </c>
      <c r="H32" s="27">
        <v>17</v>
      </c>
      <c r="I32" s="26">
        <v>16</v>
      </c>
      <c r="J32" s="43">
        <v>14</v>
      </c>
      <c r="K32" s="44">
        <v>13</v>
      </c>
      <c r="L32" s="31">
        <v>12</v>
      </c>
      <c r="M32" s="64">
        <v>11</v>
      </c>
      <c r="N32" s="63">
        <v>10</v>
      </c>
      <c r="O32" s="70">
        <v>9</v>
      </c>
      <c r="P32" s="16">
        <v>8</v>
      </c>
      <c r="Q32" s="16">
        <v>8</v>
      </c>
      <c r="R32" s="17">
        <v>8</v>
      </c>
      <c r="S32" s="16">
        <v>7</v>
      </c>
      <c r="T32" s="16">
        <v>7</v>
      </c>
      <c r="U32" s="16">
        <v>7</v>
      </c>
      <c r="V32" s="16">
        <v>7</v>
      </c>
      <c r="W32" s="16">
        <v>7</v>
      </c>
      <c r="X32" s="18">
        <v>8</v>
      </c>
      <c r="Y32" s="16">
        <v>8</v>
      </c>
      <c r="Z32" s="17">
        <v>8</v>
      </c>
      <c r="AA32" s="68">
        <v>9</v>
      </c>
      <c r="AB32" s="63">
        <v>10</v>
      </c>
      <c r="AC32" s="64">
        <v>11</v>
      </c>
      <c r="AD32" s="31">
        <v>12</v>
      </c>
      <c r="AE32" s="20">
        <v>13</v>
      </c>
      <c r="AF32" s="32">
        <v>14</v>
      </c>
      <c r="AG32" s="44">
        <v>16</v>
      </c>
      <c r="AH32" s="28">
        <v>17</v>
      </c>
      <c r="AI32" s="20">
        <v>18</v>
      </c>
      <c r="AK32" s="14" t="str">
        <f>IF(AL32=0,IF(ROW(AL32)-ROW(AL26)&gt;9,CHAR(CODE(AK26)-1),AK26)," ")</f>
        <v> </v>
      </c>
      <c r="AL32" s="89">
        <v>5</v>
      </c>
    </row>
    <row r="33" spans="6:38" ht="15" customHeight="1">
      <c r="F33" s="2"/>
      <c r="G33" s="20">
        <v>18</v>
      </c>
      <c r="H33" s="27">
        <v>17</v>
      </c>
      <c r="I33" s="26">
        <v>16</v>
      </c>
      <c r="J33" s="43">
        <v>14</v>
      </c>
      <c r="K33" s="44">
        <v>13</v>
      </c>
      <c r="L33" s="31">
        <v>12</v>
      </c>
      <c r="M33" s="46">
        <v>11</v>
      </c>
      <c r="N33" s="29">
        <v>10</v>
      </c>
      <c r="O33" s="30">
        <v>10</v>
      </c>
      <c r="P33" s="31">
        <v>9</v>
      </c>
      <c r="Q33" s="31">
        <v>9</v>
      </c>
      <c r="R33" s="32">
        <v>9</v>
      </c>
      <c r="S33" s="31">
        <v>8</v>
      </c>
      <c r="T33" s="31">
        <v>8</v>
      </c>
      <c r="U33" s="31">
        <v>8</v>
      </c>
      <c r="V33" s="31">
        <v>8</v>
      </c>
      <c r="W33" s="31">
        <v>8</v>
      </c>
      <c r="X33" s="33">
        <v>9</v>
      </c>
      <c r="Y33" s="31">
        <v>9</v>
      </c>
      <c r="Z33" s="31">
        <v>9</v>
      </c>
      <c r="AA33" s="34">
        <v>10</v>
      </c>
      <c r="AB33" s="103">
        <v>10</v>
      </c>
      <c r="AC33" s="105">
        <v>11</v>
      </c>
      <c r="AD33" s="31">
        <v>12</v>
      </c>
      <c r="AE33" s="20">
        <v>13</v>
      </c>
      <c r="AF33" s="32">
        <v>14</v>
      </c>
      <c r="AG33" s="44">
        <v>16</v>
      </c>
      <c r="AH33" s="28">
        <v>17</v>
      </c>
      <c r="AI33" s="20">
        <v>18</v>
      </c>
      <c r="AK33" s="14" t="str">
        <f>IF(AL33=0,IF(ROW(AL33)-ROW(AL26)&gt;9,CHAR(CODE(AK26)-1),AK26)," ")</f>
        <v> </v>
      </c>
      <c r="AL33" s="93">
        <v>4</v>
      </c>
    </row>
    <row r="34" spans="6:38" ht="15" customHeight="1" thickBot="1">
      <c r="F34" s="2"/>
      <c r="G34" s="20">
        <v>18</v>
      </c>
      <c r="H34" s="27">
        <v>17</v>
      </c>
      <c r="I34" s="26">
        <v>16</v>
      </c>
      <c r="J34" s="71">
        <v>14</v>
      </c>
      <c r="K34" s="44">
        <v>13</v>
      </c>
      <c r="L34" s="31">
        <v>12</v>
      </c>
      <c r="M34" s="67">
        <v>11</v>
      </c>
      <c r="N34" s="45">
        <v>11</v>
      </c>
      <c r="O34" s="36">
        <v>11</v>
      </c>
      <c r="P34" s="16">
        <v>10</v>
      </c>
      <c r="Q34" s="16">
        <v>10</v>
      </c>
      <c r="R34" s="17">
        <v>10</v>
      </c>
      <c r="S34" s="16">
        <v>9</v>
      </c>
      <c r="T34" s="16">
        <v>9</v>
      </c>
      <c r="U34" s="16">
        <v>9</v>
      </c>
      <c r="V34" s="16">
        <v>9</v>
      </c>
      <c r="W34" s="16">
        <v>9</v>
      </c>
      <c r="X34" s="18">
        <v>10</v>
      </c>
      <c r="Y34" s="16">
        <v>10</v>
      </c>
      <c r="Z34" s="16">
        <v>10</v>
      </c>
      <c r="AA34" s="37">
        <v>11</v>
      </c>
      <c r="AB34" s="45">
        <v>11</v>
      </c>
      <c r="AC34" s="104">
        <v>11</v>
      </c>
      <c r="AD34" s="31">
        <v>12</v>
      </c>
      <c r="AE34" s="20">
        <v>13</v>
      </c>
      <c r="AF34" s="72">
        <v>14</v>
      </c>
      <c r="AG34" s="44">
        <v>16</v>
      </c>
      <c r="AH34" s="28">
        <v>17</v>
      </c>
      <c r="AI34" s="20">
        <v>18</v>
      </c>
      <c r="AK34" s="14" t="str">
        <f>IF(AL34=0,IF(ROW(AK34)-ROW(AK26)&gt;9,CHAR(CODE(AK26)-1),AK26)," ")</f>
        <v> </v>
      </c>
      <c r="AL34" s="89">
        <v>3</v>
      </c>
    </row>
    <row r="35" spans="6:38" ht="15" customHeight="1" thickTop="1">
      <c r="F35" s="2"/>
      <c r="G35" s="20">
        <v>18</v>
      </c>
      <c r="H35" s="27">
        <v>17</v>
      </c>
      <c r="I35" s="20">
        <v>16</v>
      </c>
      <c r="J35" s="29">
        <v>15</v>
      </c>
      <c r="K35" s="64">
        <v>14</v>
      </c>
      <c r="L35" s="65">
        <v>13</v>
      </c>
      <c r="M35" s="31">
        <v>12</v>
      </c>
      <c r="N35" s="31">
        <v>12</v>
      </c>
      <c r="O35" s="32">
        <v>12</v>
      </c>
      <c r="P35" s="31">
        <v>11</v>
      </c>
      <c r="Q35" s="31">
        <v>11</v>
      </c>
      <c r="R35" s="32">
        <v>11</v>
      </c>
      <c r="S35" s="31">
        <v>10</v>
      </c>
      <c r="T35" s="31">
        <v>10</v>
      </c>
      <c r="U35" s="31">
        <v>10</v>
      </c>
      <c r="V35" s="31">
        <v>10</v>
      </c>
      <c r="W35" s="31">
        <v>10</v>
      </c>
      <c r="X35" s="33">
        <v>11</v>
      </c>
      <c r="Y35" s="31">
        <v>11</v>
      </c>
      <c r="Z35" s="31">
        <v>11</v>
      </c>
      <c r="AA35" s="33">
        <v>12</v>
      </c>
      <c r="AB35" s="31">
        <v>12</v>
      </c>
      <c r="AC35" s="31">
        <v>12</v>
      </c>
      <c r="AD35" s="66">
        <v>13</v>
      </c>
      <c r="AE35" s="64">
        <v>14</v>
      </c>
      <c r="AF35" s="29">
        <v>15</v>
      </c>
      <c r="AG35" s="20">
        <v>16</v>
      </c>
      <c r="AH35" s="28">
        <v>17</v>
      </c>
      <c r="AI35" s="20">
        <v>18</v>
      </c>
      <c r="AK35" s="14" t="str">
        <f>IF(AL35=0,IF(ROW(AL35)-ROW(AL26)&gt;9,CHAR(CODE(AK26)-1),AK26)," ")</f>
        <v> </v>
      </c>
      <c r="AL35" s="89">
        <v>2</v>
      </c>
    </row>
    <row r="36" spans="6:38" ht="15" customHeight="1">
      <c r="F36" s="2"/>
      <c r="G36" s="20">
        <v>18</v>
      </c>
      <c r="H36" s="27">
        <v>17</v>
      </c>
      <c r="I36" s="20">
        <v>16</v>
      </c>
      <c r="J36" s="29">
        <v>15</v>
      </c>
      <c r="K36" s="67">
        <v>14</v>
      </c>
      <c r="L36" s="36">
        <v>14</v>
      </c>
      <c r="M36" s="16">
        <v>13</v>
      </c>
      <c r="N36" s="16">
        <v>13</v>
      </c>
      <c r="O36" s="17">
        <v>13</v>
      </c>
      <c r="P36" s="16">
        <v>12</v>
      </c>
      <c r="Q36" s="16">
        <v>12</v>
      </c>
      <c r="R36" s="17">
        <v>12</v>
      </c>
      <c r="S36" s="16">
        <v>11</v>
      </c>
      <c r="T36" s="16">
        <v>11</v>
      </c>
      <c r="U36" s="16">
        <v>11</v>
      </c>
      <c r="V36" s="16">
        <v>11</v>
      </c>
      <c r="W36" s="16">
        <v>11</v>
      </c>
      <c r="X36" s="18">
        <v>12</v>
      </c>
      <c r="Y36" s="16">
        <v>12</v>
      </c>
      <c r="Z36" s="16">
        <v>12</v>
      </c>
      <c r="AA36" s="18">
        <v>13</v>
      </c>
      <c r="AB36" s="16">
        <v>13</v>
      </c>
      <c r="AC36" s="16">
        <v>13</v>
      </c>
      <c r="AD36" s="37">
        <v>14</v>
      </c>
      <c r="AE36" s="68">
        <v>14</v>
      </c>
      <c r="AF36" s="29">
        <v>15</v>
      </c>
      <c r="AG36" s="20">
        <v>16</v>
      </c>
      <c r="AH36" s="28">
        <v>17</v>
      </c>
      <c r="AI36" s="20">
        <v>18</v>
      </c>
      <c r="AK36" s="14" t="str">
        <f>IF(AL36=0,IF(ROW(AL36)-ROW(AL26)&gt;9,CHAR(CODE(AK26)-1),AK26)," ")</f>
        <v> </v>
      </c>
      <c r="AL36" s="89">
        <v>1</v>
      </c>
    </row>
    <row r="37" spans="6:38" ht="15" customHeight="1">
      <c r="F37" s="2"/>
      <c r="G37" s="20">
        <v>18</v>
      </c>
      <c r="H37" s="27">
        <v>17</v>
      </c>
      <c r="I37" s="20">
        <v>16</v>
      </c>
      <c r="J37" s="29">
        <v>15</v>
      </c>
      <c r="K37" s="29">
        <v>15</v>
      </c>
      <c r="L37" s="30">
        <v>15</v>
      </c>
      <c r="M37" s="31">
        <v>14</v>
      </c>
      <c r="N37" s="31">
        <v>14</v>
      </c>
      <c r="O37" s="32">
        <v>14</v>
      </c>
      <c r="P37" s="31">
        <v>13</v>
      </c>
      <c r="Q37" s="31">
        <v>13</v>
      </c>
      <c r="R37" s="32">
        <v>13</v>
      </c>
      <c r="S37" s="31">
        <v>12</v>
      </c>
      <c r="T37" s="31">
        <v>12</v>
      </c>
      <c r="U37" s="31">
        <v>12</v>
      </c>
      <c r="V37" s="31">
        <v>12</v>
      </c>
      <c r="W37" s="31">
        <v>12</v>
      </c>
      <c r="X37" s="33">
        <v>13</v>
      </c>
      <c r="Y37" s="31">
        <v>13</v>
      </c>
      <c r="Z37" s="31">
        <v>13</v>
      </c>
      <c r="AA37" s="33">
        <v>14</v>
      </c>
      <c r="AB37" s="31">
        <v>14</v>
      </c>
      <c r="AC37" s="31">
        <v>14</v>
      </c>
      <c r="AD37" s="34">
        <v>15</v>
      </c>
      <c r="AE37" s="29">
        <v>15</v>
      </c>
      <c r="AF37" s="29">
        <v>15</v>
      </c>
      <c r="AG37" s="20">
        <v>16</v>
      </c>
      <c r="AH37" s="28">
        <v>17</v>
      </c>
      <c r="AI37" s="20">
        <v>18</v>
      </c>
      <c r="AK37" s="14" t="s">
        <v>21</v>
      </c>
      <c r="AL37" s="89">
        <v>0</v>
      </c>
    </row>
    <row r="38" spans="6:38" ht="15" customHeight="1">
      <c r="F38" s="2"/>
      <c r="G38" s="20">
        <v>18</v>
      </c>
      <c r="H38" s="27">
        <v>17</v>
      </c>
      <c r="I38" s="73">
        <v>16</v>
      </c>
      <c r="J38" s="16">
        <v>16</v>
      </c>
      <c r="K38" s="16">
        <v>16</v>
      </c>
      <c r="L38" s="17">
        <v>16</v>
      </c>
      <c r="M38" s="16">
        <v>15</v>
      </c>
      <c r="N38" s="16">
        <v>15</v>
      </c>
      <c r="O38" s="17">
        <v>15</v>
      </c>
      <c r="P38" s="16">
        <v>14</v>
      </c>
      <c r="Q38" s="16">
        <v>14</v>
      </c>
      <c r="R38" s="17">
        <v>14</v>
      </c>
      <c r="S38" s="16">
        <v>13</v>
      </c>
      <c r="T38" s="16">
        <v>13</v>
      </c>
      <c r="U38" s="16">
        <v>13</v>
      </c>
      <c r="V38" s="16">
        <v>13</v>
      </c>
      <c r="W38" s="16">
        <v>13</v>
      </c>
      <c r="X38" s="18">
        <v>14</v>
      </c>
      <c r="Y38" s="16">
        <v>14</v>
      </c>
      <c r="Z38" s="16">
        <v>14</v>
      </c>
      <c r="AA38" s="18">
        <v>15</v>
      </c>
      <c r="AB38" s="16">
        <v>15</v>
      </c>
      <c r="AC38" s="16">
        <v>15</v>
      </c>
      <c r="AD38" s="18">
        <v>16</v>
      </c>
      <c r="AE38" s="16">
        <v>16</v>
      </c>
      <c r="AF38" s="16">
        <v>16</v>
      </c>
      <c r="AG38" s="74">
        <v>16</v>
      </c>
      <c r="AH38" s="28">
        <v>17</v>
      </c>
      <c r="AI38" s="20">
        <v>18</v>
      </c>
      <c r="AK38" s="14" t="str">
        <f>IF(AL38=0,IF(ROW(AL38)-ROW(AL26)&gt;9,CHAR(CODE(AK26)-1),AK26)," ")</f>
        <v> </v>
      </c>
      <c r="AL38" s="89">
        <v>9</v>
      </c>
    </row>
    <row r="39" spans="5:38" ht="15" customHeight="1">
      <c r="E39" s="87" t="s">
        <v>11</v>
      </c>
      <c r="F39" s="2"/>
      <c r="G39" s="20">
        <v>18</v>
      </c>
      <c r="H39" s="75">
        <v>17</v>
      </c>
      <c r="I39" s="22">
        <v>17</v>
      </c>
      <c r="J39" s="22">
        <v>17</v>
      </c>
      <c r="K39" s="22">
        <v>17</v>
      </c>
      <c r="L39" s="23">
        <v>17</v>
      </c>
      <c r="M39" s="22">
        <v>16</v>
      </c>
      <c r="N39" s="22">
        <v>16</v>
      </c>
      <c r="O39" s="23">
        <v>16</v>
      </c>
      <c r="P39" s="22">
        <v>15</v>
      </c>
      <c r="Q39" s="22">
        <v>15</v>
      </c>
      <c r="R39" s="23">
        <v>15</v>
      </c>
      <c r="S39" s="22">
        <v>14</v>
      </c>
      <c r="T39" s="22">
        <v>14</v>
      </c>
      <c r="U39" s="22">
        <v>14</v>
      </c>
      <c r="V39" s="22">
        <v>14</v>
      </c>
      <c r="W39" s="22">
        <v>14</v>
      </c>
      <c r="X39" s="24">
        <v>15</v>
      </c>
      <c r="Y39" s="22">
        <v>15</v>
      </c>
      <c r="Z39" s="22">
        <v>15</v>
      </c>
      <c r="AA39" s="24">
        <v>16</v>
      </c>
      <c r="AB39" s="22">
        <v>16</v>
      </c>
      <c r="AC39" s="22">
        <v>16</v>
      </c>
      <c r="AD39" s="24">
        <v>17</v>
      </c>
      <c r="AE39" s="22">
        <v>17</v>
      </c>
      <c r="AF39" s="22">
        <v>17</v>
      </c>
      <c r="AG39" s="22">
        <v>17</v>
      </c>
      <c r="AH39" s="76">
        <v>17</v>
      </c>
      <c r="AI39" s="20">
        <v>18</v>
      </c>
      <c r="AK39" s="14" t="str">
        <f>IF(AL39=0,IF(ROW(AL39)-ROW(AL26)&gt;9,CHAR(CODE(AK26)-1),AK26)," ")</f>
        <v> </v>
      </c>
      <c r="AL39" s="89">
        <v>8</v>
      </c>
    </row>
    <row r="40" spans="5:38" ht="15" customHeight="1">
      <c r="E40" s="87" t="s">
        <v>12</v>
      </c>
      <c r="G40" s="73">
        <v>18</v>
      </c>
      <c r="H40" s="77">
        <v>18</v>
      </c>
      <c r="I40" s="77">
        <v>18</v>
      </c>
      <c r="J40" s="16">
        <v>18</v>
      </c>
      <c r="K40" s="16">
        <v>18</v>
      </c>
      <c r="L40" s="17">
        <v>18</v>
      </c>
      <c r="M40" s="16">
        <v>17</v>
      </c>
      <c r="N40" s="16">
        <v>17</v>
      </c>
      <c r="O40" s="17">
        <v>17</v>
      </c>
      <c r="P40" s="16">
        <v>16</v>
      </c>
      <c r="Q40" s="16">
        <v>16</v>
      </c>
      <c r="R40" s="17">
        <v>16</v>
      </c>
      <c r="S40" s="16">
        <v>15</v>
      </c>
      <c r="T40" s="16">
        <v>15</v>
      </c>
      <c r="U40" s="16">
        <v>15</v>
      </c>
      <c r="V40" s="16">
        <v>15</v>
      </c>
      <c r="W40" s="16">
        <v>15</v>
      </c>
      <c r="X40" s="18">
        <v>16</v>
      </c>
      <c r="Y40" s="16">
        <v>16</v>
      </c>
      <c r="Z40" s="16">
        <v>16</v>
      </c>
      <c r="AA40" s="18">
        <v>17</v>
      </c>
      <c r="AB40" s="16">
        <v>17</v>
      </c>
      <c r="AC40" s="16">
        <v>17</v>
      </c>
      <c r="AD40" s="18">
        <v>18</v>
      </c>
      <c r="AE40" s="16">
        <v>18</v>
      </c>
      <c r="AF40" s="16">
        <v>18</v>
      </c>
      <c r="AG40" s="16">
        <v>18</v>
      </c>
      <c r="AH40" s="16">
        <v>18</v>
      </c>
      <c r="AI40" s="74">
        <v>18</v>
      </c>
      <c r="AK40" s="14" t="str">
        <f>IF(AL40=0,IF(ROW(AL40)-ROW(AL26)&gt;9,CHAR(CODE(AK26)-1),AK26)," ")</f>
        <v> </v>
      </c>
      <c r="AL40" s="89">
        <v>7</v>
      </c>
    </row>
    <row r="41" spans="37:38" ht="15" customHeight="1">
      <c r="AK41" s="14" t="str">
        <f>IF(AL41=0,IF(ROW(AL47)-ROW(AL26)&gt;9,CHAR(CODE(AK26)-1),AK26)," ")</f>
        <v> </v>
      </c>
      <c r="AL41" s="89">
        <v>6</v>
      </c>
    </row>
    <row r="42" spans="1:38" s="2" customFormat="1" ht="15" customHeight="1">
      <c r="A42" s="94"/>
      <c r="B42" s="78" t="s">
        <v>3</v>
      </c>
      <c r="C42" s="78"/>
      <c r="D42" s="78"/>
      <c r="E42" s="79" t="str">
        <f>IF(E43=0,IF(COLUMN(U42)-COLUMN(E42)&gt;9,CHAR(CODE(U42)-1),U42)," ")</f>
        <v> </v>
      </c>
      <c r="F42" s="79" t="str">
        <f>IF(F43=0,IF(COLUMN(U42)-COLUMN(F42)&gt;9,CHAR(CODE(U42)-1),U42)," ")</f>
        <v> </v>
      </c>
      <c r="G42" s="79" t="str">
        <f>IF(G43=0,IF(COLUMN(U42)-COLUMN(G42)&gt;9,CHAR(CODE(U42)-1),U42)," ")</f>
        <v> </v>
      </c>
      <c r="H42" s="79" t="s">
        <v>22</v>
      </c>
      <c r="I42" s="79" t="str">
        <f>IF(I43=0,IF(COLUMN(U42)-COLUMN(I42)&gt;9,CHAR(CODE(U42)-1),U42)," ")</f>
        <v> </v>
      </c>
      <c r="J42" s="79" t="str">
        <f>IF(J43=0,IF(COLUMN(T42)-COLUMN(U42)&gt;9,CHAR(CODE(U42)-1),U42)," ")</f>
        <v> </v>
      </c>
      <c r="K42" s="79" t="str">
        <f>IF(K43=0,IF(COLUMN(U42)-COLUMN(K42)&gt;9,CHAR(CODE(U42)-1),U42)," ")</f>
        <v> </v>
      </c>
      <c r="L42" s="79" t="str">
        <f>IF(L43=0,IF(COLUMN(U42)-COLUMN(L42)&gt;10,CHAR(CODE(U42)-1),U42)," ")</f>
        <v> </v>
      </c>
      <c r="M42" s="79" t="str">
        <f>IF(M43=0,IF(COLUMN(U42)-COLUMN(M42)&gt;10,CHAR(CODE(U42)-1),U42)," ")</f>
        <v> </v>
      </c>
      <c r="N42" s="79" t="str">
        <f>IF(N43=0,IF(COLUMN(U42)-COLUMN(N42)&gt;10,CHAR(CODE(U42)-1),U42)," ")</f>
        <v> </v>
      </c>
      <c r="O42" s="79" t="str">
        <f>IF(O43=0,IF(COLUMN(U42)-COLUMN(O42)&gt;10,CHAR(CODE(U42)-1),U42)," ")</f>
        <v> </v>
      </c>
      <c r="P42" s="79" t="str">
        <f>IF(P43=0,IF(COLUMN(U42)-COLUMN(P42)&gt;10,CHAR(CODE(U42)-1),U42)," ")</f>
        <v> </v>
      </c>
      <c r="Q42" s="79" t="str">
        <f>IF(Q43=0,IF(COLUMN(U42)-COLUMN(Q42)&gt;10,CHAR(CODE(U42)-1),U42)," ")</f>
        <v> </v>
      </c>
      <c r="R42" s="79" t="s">
        <v>23</v>
      </c>
      <c r="S42" s="79" t="str">
        <f>IF(S43=0,IF(COLUMN(U42)-COLUMN(S42)&gt;10,CHAR(CODE(U42)-1),U42)," ")</f>
        <v> </v>
      </c>
      <c r="T42" s="79" t="str">
        <f>IF(T43=0,IF(COLUMN(U42)-COLUMN(T42)&gt;10,CHAR(CODE(U42)-1),U42)," ")</f>
        <v> </v>
      </c>
      <c r="U42" s="80" t="str">
        <f>UPPER(MID(N9,1,1))</f>
        <v>J</v>
      </c>
      <c r="V42" s="79" t="str">
        <f>IF(V43=0,IF(COLUMN(V42)-COLUMN(U42)&lt;10,CHAR(CODE(U42)+1),U42)," ")</f>
        <v> </v>
      </c>
      <c r="W42" s="79" t="str">
        <f>IF(W43=0,IF(COLUMN(W42)-COLUMN(U42)&lt;10,CHAR(CODE(U42)+1),U42)," ")</f>
        <v> </v>
      </c>
      <c r="X42" s="79" t="str">
        <f>IF(X43=0,IF(COLUMN(X42)-COLUMN(U42)&lt;10,CHAR(CODE(U42)+1),U42)," ")</f>
        <v> </v>
      </c>
      <c r="Y42" s="79" t="str">
        <f>IF(Y43=0,IF(COLUMN(Y42)-COLUMN(U42)&lt;10,CHAR(CODE(U42)+1),U42)," ")</f>
        <v> </v>
      </c>
      <c r="Z42" s="79" t="str">
        <f>IF(Z43=0,IF(COLUMN(Z42)-COLUMN(U42)&lt;10,CHAR(CODE(U42)+1),U42)," ")</f>
        <v> </v>
      </c>
      <c r="AA42" s="79" t="str">
        <f>IF(AA43=0,IF(COLUMN(AA42)-COLUMN(U42)&lt;10,CHAR(CODE(U42)+1),U42)," ")</f>
        <v> </v>
      </c>
      <c r="AB42" s="79" t="s">
        <v>27</v>
      </c>
      <c r="AC42" s="79" t="str">
        <f>IF(AC43=0,IF(COLUMN(AC42)-COLUMN(U42)&lt;10,CHAR(CODE(U42)+1),U42)," ")</f>
        <v> </v>
      </c>
      <c r="AD42" s="79" t="str">
        <f>IF(AD43=0,IF(COLUMN(AD42)-COLUMN(U42)&lt;10,CHAR(CODE(U42)+1),U42)," ")</f>
        <v> </v>
      </c>
      <c r="AE42" s="79" t="str">
        <f>IF(AE43=0,IF(COLUMN(AE42)-COLUMN(U42)&gt;9,CHAR(CODE(U42)+1),U42)," ")</f>
        <v> </v>
      </c>
      <c r="AF42" s="79" t="str">
        <f>IF(AF43=0,IF(COLUMN(AF42)-COLUMN(U42)&gt;10,CHAR(CODE(U42)+2),U42)," ")</f>
        <v> </v>
      </c>
      <c r="AG42" s="79" t="str">
        <f>IF(AG43=0,IF(COLUMN(AG42)-COLUMN(U42)&gt;9,CHAR(CODE(U42)+2),U42)," ")</f>
        <v> </v>
      </c>
      <c r="AH42" s="79" t="str">
        <f>IF(AH43=0,IF(COLUMN(AH42)-COLUMN(U42)&gt;9,CHAR(CODE(U42)+2),U42)," ")</f>
        <v> </v>
      </c>
      <c r="AI42" s="79" t="str">
        <f>IF(AI43=0,IF(COLUMN(AI42)-COLUMN(U42)&gt;9,CHAR(CODE(U42)+2),U42)," ")</f>
        <v> </v>
      </c>
      <c r="AJ42" s="79" t="str">
        <f>IF(AJ43=0,IF(COLUMN(AI43)-COLUMN(U43)&gt;9,CHAR(CODE(U42)+2),U42)," ")</f>
        <v> </v>
      </c>
      <c r="AK42" s="88" t="str">
        <f>IF(AL42=0,IF(ROW(AL48)-ROW(AL27)&gt;9,CHAR(CODE(AK26)-1),AK26)," ")</f>
        <v> </v>
      </c>
      <c r="AL42" s="91">
        <v>5</v>
      </c>
    </row>
    <row r="43" spans="1:38" ht="15" customHeight="1">
      <c r="A43" s="4"/>
      <c r="B43" s="6" t="s">
        <v>4</v>
      </c>
      <c r="C43" s="6"/>
      <c r="D43" s="6"/>
      <c r="E43" s="89">
        <v>7</v>
      </c>
      <c r="F43" s="89">
        <v>8</v>
      </c>
      <c r="G43" s="89">
        <v>9</v>
      </c>
      <c r="H43" s="89">
        <v>0</v>
      </c>
      <c r="I43" s="89">
        <v>1</v>
      </c>
      <c r="J43" s="89">
        <v>2</v>
      </c>
      <c r="K43" s="89">
        <v>3</v>
      </c>
      <c r="L43" s="89">
        <v>4</v>
      </c>
      <c r="M43" s="89">
        <v>5</v>
      </c>
      <c r="N43" s="97">
        <v>6</v>
      </c>
      <c r="O43" s="89">
        <v>7</v>
      </c>
      <c r="P43" s="89">
        <v>8</v>
      </c>
      <c r="Q43" s="89">
        <v>9</v>
      </c>
      <c r="R43" s="89">
        <v>0</v>
      </c>
      <c r="S43" s="89">
        <v>1</v>
      </c>
      <c r="T43" s="89">
        <v>2</v>
      </c>
      <c r="U43" s="60">
        <v>3</v>
      </c>
      <c r="V43" s="89">
        <v>4</v>
      </c>
      <c r="W43" s="89">
        <v>5</v>
      </c>
      <c r="X43" s="89">
        <v>6</v>
      </c>
      <c r="Y43" s="89">
        <v>7</v>
      </c>
      <c r="Z43" s="89">
        <v>8</v>
      </c>
      <c r="AA43" s="89">
        <v>9</v>
      </c>
      <c r="AB43" s="93">
        <v>0</v>
      </c>
      <c r="AC43" s="102">
        <v>1</v>
      </c>
      <c r="AD43" s="89">
        <v>2</v>
      </c>
      <c r="AE43" s="89">
        <v>3</v>
      </c>
      <c r="AF43" s="89">
        <v>4</v>
      </c>
      <c r="AG43" s="89">
        <v>5</v>
      </c>
      <c r="AH43" s="89">
        <v>6</v>
      </c>
      <c r="AI43" s="89">
        <v>7</v>
      </c>
      <c r="AJ43" s="89">
        <v>8</v>
      </c>
      <c r="AK43" s="90">
        <v>9</v>
      </c>
      <c r="AL43" s="92"/>
    </row>
    <row r="45" spans="7:30" ht="15" customHeight="1">
      <c r="G45" s="81"/>
      <c r="H45" s="1" t="s">
        <v>8</v>
      </c>
      <c r="S45" s="82"/>
      <c r="T45" s="83" t="s">
        <v>0</v>
      </c>
      <c r="U45" s="1" t="s">
        <v>9</v>
      </c>
      <c r="AC45" s="84" t="s">
        <v>1</v>
      </c>
      <c r="AD45" s="1" t="s">
        <v>10</v>
      </c>
    </row>
    <row r="46" spans="7:29" ht="15" customHeight="1">
      <c r="G46" s="3"/>
      <c r="S46" s="85"/>
      <c r="T46" s="86"/>
      <c r="AC46" s="86"/>
    </row>
    <row r="47" spans="7:29" ht="15" customHeight="1">
      <c r="G47" s="1" t="s">
        <v>16</v>
      </c>
      <c r="AC47" s="1" t="s">
        <v>13</v>
      </c>
    </row>
    <row r="48" spans="7:29" ht="15" customHeight="1">
      <c r="G48" s="1" t="s">
        <v>17</v>
      </c>
      <c r="AC48" s="1" t="s">
        <v>14</v>
      </c>
    </row>
    <row r="50" spans="7:11" ht="15" customHeight="1">
      <c r="G50" s="106" t="s">
        <v>39</v>
      </c>
      <c r="H50"/>
      <c r="I50"/>
      <c r="J50"/>
      <c r="K50"/>
    </row>
    <row r="51" spans="7:11" ht="15" customHeight="1">
      <c r="G51" s="108" t="s">
        <v>40</v>
      </c>
      <c r="H51" s="106"/>
      <c r="I51"/>
      <c r="J51"/>
      <c r="K51" s="106"/>
    </row>
    <row r="52" spans="7:11" ht="15" customHeight="1">
      <c r="G52" s="106" t="s">
        <v>43</v>
      </c>
      <c r="H52"/>
      <c r="I52"/>
      <c r="J52"/>
      <c r="K52"/>
    </row>
    <row r="53" spans="7:11" ht="15" customHeight="1">
      <c r="G53" s="106"/>
      <c r="H53"/>
      <c r="I53"/>
      <c r="J53"/>
      <c r="K53"/>
    </row>
    <row r="54" spans="7:11" ht="15" customHeight="1">
      <c r="G54"/>
      <c r="H54" s="107" t="s">
        <v>41</v>
      </c>
      <c r="I54"/>
      <c r="J54" s="106" t="s">
        <v>42</v>
      </c>
      <c r="K54"/>
    </row>
  </sheetData>
  <sheetProtection password="D963" sheet="1" selectLockedCells="1" selectUnlockedCells="1"/>
  <hyperlinks>
    <hyperlink ref="H54" r:id="rId1" display="../../../../AppData/Local/Temp/QRB-PKT-LOC.xls"/>
  </hyperlinks>
  <printOptions horizontalCentered="1" verticalCentered="1"/>
  <pageMargins left="0" right="0" top="0.1968503937007874" bottom="0.1968503937007874" header="0" footer="0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DL9GS</dc:creator>
  <cp:keywords/>
  <dc:description/>
  <cp:lastModifiedBy>Guenter Dittko</cp:lastModifiedBy>
  <cp:lastPrinted>2016-10-13T08:17:35Z</cp:lastPrinted>
  <dcterms:created xsi:type="dcterms:W3CDTF">2004-10-24T16:24:51Z</dcterms:created>
  <dcterms:modified xsi:type="dcterms:W3CDTF">2016-10-26T16:35:50Z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