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20" windowHeight="7815" activeTab="1"/>
  </bookViews>
  <sheets>
    <sheet name="Januar-Juli" sheetId="1" r:id="rId1"/>
    <sheet name="August-Februar" sheetId="2" r:id="rId2"/>
  </sheets>
  <definedNames>
    <definedName name="_xlnm.Print_Area" localSheetId="1">'August-Februar'!$B$2:$X$45</definedName>
    <definedName name="_xlnm.Print_Area" localSheetId="0">'Januar-Juli'!$B$2:$X$45</definedName>
  </definedNames>
  <calcPr fullCalcOnLoad="1"/>
</workbook>
</file>

<file path=xl/sharedStrings.xml><?xml version="1.0" encoding="utf-8"?>
<sst xmlns="http://schemas.openxmlformats.org/spreadsheetml/2006/main" count="93" uniqueCount="64">
  <si>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</si>
  <si>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</si>
  <si>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</si>
  <si>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</si>
  <si>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</si>
  <si>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</si>
  <si>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</si>
  <si>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</si>
  <si>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</si>
  <si>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</si>
  <si>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</si>
  <si>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</si>
  <si>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Amateurfunk - Kombination aus Kommunikation, Technik und Sport!</t>
  </si>
  <si>
    <t xml:space="preserve"> </t>
  </si>
  <si>
    <t>HAM RADIO</t>
  </si>
  <si>
    <t>DARC-Mikrowellenwettb.</t>
  </si>
  <si>
    <t>IARU UHF/Microwave</t>
  </si>
  <si>
    <t>WAG &amp; JOTA</t>
  </si>
  <si>
    <t>Afu-Markt Dortmund</t>
  </si>
  <si>
    <t>IARU HF-Championship</t>
  </si>
  <si>
    <t>DARC-Weihnachtscontest</t>
  </si>
  <si>
    <t>UKW-Tag. Weinheim &amp;</t>
  </si>
  <si>
    <t>&amp; WAE-DX-Cont. SSB</t>
  </si>
  <si>
    <t>&amp; IARU 145 MHz Cont.</t>
  </si>
  <si>
    <t>IARU Reg.-1 Fieldday &amp;</t>
  </si>
  <si>
    <t>DARC-Mikrowellenwettb. &amp;</t>
  </si>
  <si>
    <t>&amp; IARU CW Fieldday</t>
  </si>
  <si>
    <t>DARC UKW-Fieldday</t>
  </si>
  <si>
    <t>CQ WW DX Cont. SSB</t>
  </si>
  <si>
    <t>CQ WW DX Cont. CW</t>
  </si>
  <si>
    <t>DARC-UKW-Winter-FD</t>
  </si>
  <si>
    <t>s.o. &amp; DARC 10-m-Digit.</t>
  </si>
  <si>
    <t>CQ-WW-WPX-Cont.</t>
  </si>
  <si>
    <t>WAE-DX-Cont. CW</t>
  </si>
  <si>
    <t>IARU Marconi-Mem.-Cont.</t>
  </si>
  <si>
    <t>IARU Marconi...VHF (CW)</t>
  </si>
  <si>
    <t>Ostern</t>
  </si>
  <si>
    <t>Himmelfahrt</t>
  </si>
  <si>
    <t>Pfingsten</t>
  </si>
  <si>
    <t>Weihnachten</t>
  </si>
  <si>
    <t>Neujahr</t>
  </si>
  <si>
    <t>Sylvester</t>
  </si>
  <si>
    <t>DARC UKW-Frühl.Wettb.</t>
  </si>
  <si>
    <t>&amp; 10m-Dig-Con-Corona</t>
  </si>
  <si>
    <t>hl. Abend</t>
  </si>
  <si>
    <t>Tag der Arbeit</t>
  </si>
  <si>
    <t>Tag d. Dt. Einheit</t>
  </si>
  <si>
    <t>Karfreitag</t>
  </si>
  <si>
    <t>DARC 10-mtr.-Kontest</t>
  </si>
  <si>
    <t>WAE-DX-Cont. RTTY</t>
  </si>
  <si>
    <t>WAG &amp; Ausbild.-Kont.</t>
  </si>
  <si>
    <t>Jahreskalender 2017</t>
  </si>
  <si>
    <t>Januar 2018</t>
  </si>
  <si>
    <t>Februar 2018</t>
  </si>
  <si>
    <t>CQ-WW-WPX-Cont.SSB</t>
  </si>
  <si>
    <t>CQ-WW-WPX-Cont.CW</t>
  </si>
  <si>
    <t>DL3AH/13.10. 2016</t>
  </si>
  <si>
    <t>DARC-Ostercontest</t>
  </si>
  <si>
    <t>2. FUNK.TAG Kassel</t>
  </si>
  <si>
    <t>Kids Day</t>
  </si>
  <si>
    <t>OVV-Seminar</t>
  </si>
  <si>
    <t>Weltamateurfunktag</t>
  </si>
  <si>
    <t>Funkertag DARC</t>
  </si>
  <si>
    <t>des OV C10  Hausham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</si>
</sst>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36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6"/>
      <color indexed="12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medium"/>
      <right style="medium"/>
      <top/>
      <bottom/>
    </border>
    <border>
      <left style="hair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hair"/>
      <right/>
      <top style="thin"/>
      <bottom style="thin"/>
    </border>
    <border>
      <left/>
      <right style="medium"/>
      <top style="thin"/>
      <bottom/>
    </border>
    <border>
      <left style="hair"/>
      <right style="medium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71">
    <xf numFmtId="0" fontId="0" fillId="0" borderId="0" xfId="0" applyAlignment="1">
      <alignment/>
    </xf>
    <xf numFmtId="16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164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164" fontId="0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164" fontId="0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164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 locked="0"/>
    </xf>
    <xf numFmtId="164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/>
      <protection/>
    </xf>
    <xf numFmtId="0" fontId="9" fillId="33" borderId="14" xfId="0" applyFont="1" applyFill="1" applyBorder="1" applyAlignment="1" applyProtection="1">
      <alignment horizontal="right" vertical="center"/>
      <protection locked="0"/>
    </xf>
    <xf numFmtId="0" fontId="9" fillId="0" borderId="25" xfId="0" applyFont="1" applyFill="1" applyBorder="1" applyAlignment="1" applyProtection="1">
      <alignment horizontal="left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164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164" fontId="0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28" xfId="0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vertical="center"/>
      <protection locked="0"/>
    </xf>
    <xf numFmtId="0" fontId="12" fillId="0" borderId="29" xfId="0" applyFont="1" applyFill="1" applyBorder="1" applyAlignment="1" applyProtection="1">
      <alignment horizontal="left" vertical="center"/>
      <protection locked="0"/>
    </xf>
    <xf numFmtId="0" fontId="12" fillId="0" borderId="25" xfId="0" applyFont="1" applyFill="1" applyBorder="1" applyAlignment="1" applyProtection="1">
      <alignment horizontal="left" vertical="center"/>
      <protection locked="0"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29" xfId="0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0" fontId="12" fillId="0" borderId="29" xfId="0" applyFont="1" applyFill="1" applyBorder="1" applyAlignment="1" applyProtection="1">
      <alignment vertical="center"/>
      <protection locked="0"/>
    </xf>
    <xf numFmtId="0" fontId="12" fillId="0" borderId="25" xfId="0" applyFont="1" applyFill="1" applyBorder="1" applyAlignment="1" applyProtection="1">
      <alignment vertical="center"/>
      <protection locked="0"/>
    </xf>
    <xf numFmtId="0" fontId="8" fillId="0" borderId="29" xfId="0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 vertical="center"/>
      <protection locked="0"/>
    </xf>
    <xf numFmtId="0" fontId="9" fillId="0" borderId="29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9" fillId="0" borderId="29" xfId="0" applyFont="1" applyFill="1" applyBorder="1" applyAlignment="1" applyProtection="1">
      <alignment vertical="center"/>
      <protection locked="0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164" fontId="0" fillId="34" borderId="18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49" fillId="34" borderId="14" xfId="0" applyFont="1" applyFill="1" applyBorder="1" applyAlignment="1" applyProtection="1">
      <alignment horizontal="center" vertical="center"/>
      <protection locked="0"/>
    </xf>
    <xf numFmtId="0" fontId="13" fillId="0" borderId="29" xfId="0" applyFont="1" applyFill="1" applyBorder="1" applyAlignment="1" applyProtection="1">
      <alignment vertical="center"/>
      <protection locked="0"/>
    </xf>
    <xf numFmtId="0" fontId="13" fillId="0" borderId="25" xfId="0" applyFont="1" applyFill="1" applyBorder="1" applyAlignment="1" applyProtection="1">
      <alignment vertical="center"/>
      <protection locked="0"/>
    </xf>
    <xf numFmtId="0" fontId="13" fillId="0" borderId="25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/>
    </xf>
    <xf numFmtId="164" fontId="50" fillId="34" borderId="17" xfId="0" applyNumberFormat="1" applyFont="1" applyFill="1" applyBorder="1" applyAlignment="1" applyProtection="1">
      <alignment horizontal="right" vertical="center"/>
      <protection/>
    </xf>
    <xf numFmtId="164" fontId="5" fillId="33" borderId="0" xfId="0" applyNumberFormat="1" applyFont="1" applyFill="1" applyBorder="1" applyAlignment="1" applyProtection="1">
      <alignment horizontal="center" vertical="center" shrinkToFit="1"/>
      <protection/>
    </xf>
    <xf numFmtId="164" fontId="5" fillId="33" borderId="28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Font="1" applyAlignment="1" applyProtection="1">
      <alignment horizontal="center" vertical="top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164" fontId="4" fillId="0" borderId="27" xfId="0" applyNumberFormat="1" applyFont="1" applyFill="1" applyBorder="1" applyAlignment="1" applyProtection="1">
      <alignment vertical="center"/>
      <protection/>
    </xf>
    <xf numFmtId="17" fontId="2" fillId="0" borderId="34" xfId="0" applyNumberFormat="1" applyFont="1" applyFill="1" applyBorder="1" applyAlignment="1" applyProtection="1" quotePrefix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6"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27"/>
        </patternFill>
      </fill>
    </dxf>
    <dxf>
      <fill>
        <patternFill>
          <bgColor indexed="40"/>
        </patternFill>
      </fill>
    </dxf>
    <dxf>
      <fill>
        <patternFill>
          <bgColor indexed="27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fgColor indexed="29"/>
          <bgColor indexed="41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27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fgColor indexed="29"/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47625</xdr:colOff>
      <xdr:row>1</xdr:row>
      <xdr:rowOff>19050</xdr:rowOff>
    </xdr:from>
    <xdr:to>
      <xdr:col>22</xdr:col>
      <xdr:colOff>847725</xdr:colOff>
      <xdr:row>9</xdr:row>
      <xdr:rowOff>123825</xdr:rowOff>
    </xdr:to>
    <xdr:pic>
      <xdr:nvPicPr>
        <xdr:cNvPr id="1" name="Picture 15" descr="Funktionsträgersemin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90500"/>
          <a:ext cx="22574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47625</xdr:colOff>
      <xdr:row>1</xdr:row>
      <xdr:rowOff>19050</xdr:rowOff>
    </xdr:from>
    <xdr:to>
      <xdr:col>22</xdr:col>
      <xdr:colOff>847725</xdr:colOff>
      <xdr:row>9</xdr:row>
      <xdr:rowOff>123825</xdr:rowOff>
    </xdr:to>
    <xdr:pic>
      <xdr:nvPicPr>
        <xdr:cNvPr id="1" name="Picture 1" descr="Funktionsträgersemin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190500"/>
          <a:ext cx="22574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45"/>
  <sheetViews>
    <sheetView zoomScalePageLayoutView="0" workbookViewId="0" topLeftCell="A1">
      <selection activeCell="C7" sqref="C7:S9"/>
    </sheetView>
  </sheetViews>
  <sheetFormatPr defaultColWidth="11.421875" defaultRowHeight="12.75"/>
  <cols>
    <col min="1" max="2" width="2.8515625" style="7" customWidth="1"/>
    <col min="3" max="3" width="3.00390625" style="7" customWidth="1"/>
    <col min="4" max="4" width="3.57421875" style="7" customWidth="1"/>
    <col min="5" max="5" width="14.28125" style="7" customWidth="1"/>
    <col min="6" max="6" width="4.00390625" style="7" bestFit="1" customWidth="1"/>
    <col min="7" max="7" width="3.57421875" style="7" customWidth="1"/>
    <col min="8" max="8" width="14.28125" style="7" customWidth="1"/>
    <col min="9" max="9" width="4.00390625" style="7" bestFit="1" customWidth="1"/>
    <col min="10" max="10" width="3.57421875" style="7" customWidth="1"/>
    <col min="11" max="11" width="14.28125" style="7" customWidth="1"/>
    <col min="12" max="12" width="4.00390625" style="7" bestFit="1" customWidth="1"/>
    <col min="13" max="13" width="3.57421875" style="7" customWidth="1"/>
    <col min="14" max="14" width="15.28125" style="7" bestFit="1" customWidth="1"/>
    <col min="15" max="15" width="4.00390625" style="7" bestFit="1" customWidth="1"/>
    <col min="16" max="16" width="3.57421875" style="7" customWidth="1"/>
    <col min="17" max="17" width="14.28125" style="7" customWidth="1"/>
    <col min="18" max="18" width="4.00390625" style="7" bestFit="1" customWidth="1"/>
    <col min="19" max="19" width="3.57421875" style="7" customWidth="1"/>
    <col min="20" max="20" width="14.28125" style="7" customWidth="1"/>
    <col min="21" max="21" width="4.00390625" style="7" bestFit="1" customWidth="1"/>
    <col min="22" max="22" width="3.57421875" style="7" customWidth="1"/>
    <col min="23" max="23" width="14.28125" style="7" customWidth="1"/>
    <col min="24" max="24" width="2.8515625" style="7" customWidth="1"/>
    <col min="25" max="16384" width="11.421875" style="7" customWidth="1"/>
  </cols>
  <sheetData>
    <row r="1" ht="13.5" thickBot="1"/>
    <row r="2" spans="2:24" ht="12.75" customHeight="1">
      <c r="B2" s="8"/>
      <c r="C2" s="64" t="s">
        <v>51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9"/>
      <c r="U2" s="9"/>
      <c r="V2" s="9"/>
      <c r="W2" s="9"/>
      <c r="X2" s="4"/>
    </row>
    <row r="3" spans="2:24" ht="12.75" customHeight="1">
      <c r="B3" s="10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11"/>
      <c r="U3" s="11"/>
      <c r="V3" s="11"/>
      <c r="W3" s="11"/>
      <c r="X3" s="5"/>
    </row>
    <row r="4" spans="2:24" ht="12.75" customHeight="1">
      <c r="B4" s="10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11"/>
      <c r="U4" s="11"/>
      <c r="V4" s="11"/>
      <c r="W4" s="11"/>
      <c r="X4" s="5"/>
    </row>
    <row r="5" spans="2:24" ht="12.75" customHeight="1">
      <c r="B5" s="10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11"/>
      <c r="U5" s="11"/>
      <c r="V5" s="11"/>
      <c r="W5" s="11"/>
      <c r="X5" s="5"/>
    </row>
    <row r="6" spans="2:24" ht="12.75" customHeight="1">
      <c r="B6" s="10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11"/>
      <c r="U6" s="11"/>
      <c r="V6" s="11"/>
      <c r="W6" s="11"/>
      <c r="X6" s="5"/>
    </row>
    <row r="7" spans="2:24" ht="12.75" customHeight="1">
      <c r="B7" s="10"/>
      <c r="C7" s="62" t="s">
        <v>63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11"/>
      <c r="U7" s="11"/>
      <c r="V7" s="11"/>
      <c r="W7" s="11"/>
      <c r="X7" s="5"/>
    </row>
    <row r="8" spans="2:24" ht="12.75" customHeight="1">
      <c r="B8" s="10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11"/>
      <c r="U8" s="11"/>
      <c r="V8" s="11"/>
      <c r="W8" s="11"/>
      <c r="X8" s="5"/>
    </row>
    <row r="9" spans="2:24" ht="12.75" customHeight="1">
      <c r="B9" s="10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11"/>
      <c r="U9" s="11"/>
      <c r="V9" s="11"/>
      <c r="W9" s="11"/>
      <c r="X9" s="5"/>
    </row>
    <row r="10" spans="2:24" ht="13.5" thickBot="1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5"/>
    </row>
    <row r="11" spans="2:24" ht="15.75">
      <c r="B11" s="10"/>
      <c r="C11" s="66" t="s">
        <v>0</v>
      </c>
      <c r="D11" s="58"/>
      <c r="E11" s="58"/>
      <c r="F11" s="66" t="s">
        <v>1</v>
      </c>
      <c r="G11" s="58"/>
      <c r="H11" s="63"/>
      <c r="I11" s="58" t="s">
        <v>2</v>
      </c>
      <c r="J11" s="58"/>
      <c r="K11" s="58"/>
      <c r="L11" s="66" t="s">
        <v>3</v>
      </c>
      <c r="M11" s="58"/>
      <c r="N11" s="63"/>
      <c r="O11" s="58" t="s">
        <v>4</v>
      </c>
      <c r="P11" s="58"/>
      <c r="Q11" s="58"/>
      <c r="R11" s="66" t="s">
        <v>5</v>
      </c>
      <c r="S11" s="58"/>
      <c r="T11" s="63"/>
      <c r="U11" s="58" t="s">
        <v>6</v>
      </c>
      <c r="V11" s="58"/>
      <c r="W11" s="63"/>
      <c r="X11" s="5"/>
    </row>
    <row r="12" spans="2:24" ht="12.75">
      <c r="B12" s="10"/>
      <c r="C12" s="1">
        <v>42736</v>
      </c>
      <c r="D12" s="2" t="str">
        <f>TEXT(C12,"ttt")</f>
        <v>So</v>
      </c>
      <c r="E12" s="43" t="s">
        <v>40</v>
      </c>
      <c r="F12" s="1">
        <f>+MAX(C12:C42)+1</f>
        <v>42767</v>
      </c>
      <c r="G12" s="2" t="str">
        <f>TEXT(F12,"ttt")</f>
        <v>Mi</v>
      </c>
      <c r="H12" s="32"/>
      <c r="I12" s="3">
        <f>+MAX(F12:F42)+1</f>
        <v>42795</v>
      </c>
      <c r="J12" s="2" t="str">
        <f>TEXT(I12,"ttt")</f>
        <v>Mi</v>
      </c>
      <c r="K12" s="32"/>
      <c r="L12" s="1">
        <f>+MAX(I12:I42)+1</f>
        <v>42826</v>
      </c>
      <c r="M12" s="2" t="str">
        <f>TEXT(L12,"ttt")</f>
        <v>Sa</v>
      </c>
      <c r="N12" s="32" t="s">
        <v>42</v>
      </c>
      <c r="O12" s="3">
        <f>+MAX(L12:L42)+1</f>
        <v>42856</v>
      </c>
      <c r="P12" s="2" t="str">
        <f>TEXT(O12,"ttt")</f>
        <v>Mo</v>
      </c>
      <c r="Q12" s="33" t="s">
        <v>45</v>
      </c>
      <c r="R12" s="1">
        <f>+MAX(O12:O42)+1</f>
        <v>42887</v>
      </c>
      <c r="S12" s="2" t="str">
        <f>TEXT(R12,"ttt")</f>
        <v>Do</v>
      </c>
      <c r="T12" s="32"/>
      <c r="U12" s="3">
        <f>+MAX(R12:R42)+1</f>
        <v>42917</v>
      </c>
      <c r="V12" s="2" t="str">
        <f>TEXT(U12,"ttt")</f>
        <v>Sa</v>
      </c>
      <c r="W12" s="25" t="s">
        <v>15</v>
      </c>
      <c r="X12" s="5"/>
    </row>
    <row r="13" spans="2:24" ht="12.75">
      <c r="B13" s="10"/>
      <c r="C13" s="1">
        <f>+C12+1</f>
        <v>42737</v>
      </c>
      <c r="D13" s="2" t="str">
        <f>TEXT(C13,"ttt")</f>
        <v>Mo</v>
      </c>
      <c r="E13" s="40"/>
      <c r="F13" s="1">
        <f>F12+1</f>
        <v>42768</v>
      </c>
      <c r="G13" s="2" t="str">
        <f aca="true" t="shared" si="0" ref="G13:G40">TEXT(F13,"ttt")</f>
        <v>Do</v>
      </c>
      <c r="H13" s="32"/>
      <c r="I13" s="3">
        <f>I12+1</f>
        <v>42796</v>
      </c>
      <c r="J13" s="2" t="str">
        <f aca="true" t="shared" si="1" ref="J13:J42">TEXT(I13,"ttt")</f>
        <v>Do</v>
      </c>
      <c r="K13" s="32"/>
      <c r="L13" s="1">
        <f>L12+1</f>
        <v>42827</v>
      </c>
      <c r="M13" s="2" t="str">
        <f aca="true" t="shared" si="2" ref="M13:M41">TEXT(L13,"ttt")</f>
        <v>So</v>
      </c>
      <c r="N13" s="32"/>
      <c r="O13" s="3">
        <f>O12+1</f>
        <v>42857</v>
      </c>
      <c r="P13" s="2" t="str">
        <f aca="true" t="shared" si="3" ref="P13:P42">TEXT(O13,"ttt")</f>
        <v>Di</v>
      </c>
      <c r="Q13" s="25"/>
      <c r="R13" s="1">
        <f>R12+1</f>
        <v>42888</v>
      </c>
      <c r="S13" s="2" t="str">
        <f aca="true" t="shared" si="4" ref="S13:S41">TEXT(R13,"ttt")</f>
        <v>Fr</v>
      </c>
      <c r="T13" s="32"/>
      <c r="U13" s="3">
        <f>U12+1</f>
        <v>42918</v>
      </c>
      <c r="V13" s="2" t="str">
        <f aca="true" t="shared" si="5" ref="V13:V42">TEXT(U13,"ttt")</f>
        <v>So</v>
      </c>
      <c r="W13" s="25" t="s">
        <v>43</v>
      </c>
      <c r="X13" s="5"/>
    </row>
    <row r="14" spans="2:24" ht="12.75">
      <c r="B14" s="10"/>
      <c r="C14" s="1">
        <f aca="true" t="shared" si="6" ref="C14:C34">+C13+1</f>
        <v>42738</v>
      </c>
      <c r="D14" s="2" t="str">
        <f aca="true" t="shared" si="7" ref="D14:D42">TEXT(C14,"ttt")</f>
        <v>Di</v>
      </c>
      <c r="E14" s="40"/>
      <c r="F14" s="1">
        <f aca="true" t="shared" si="8" ref="F14:F39">F13+1</f>
        <v>42769</v>
      </c>
      <c r="G14" s="2" t="str">
        <f t="shared" si="0"/>
        <v>Fr</v>
      </c>
      <c r="H14" s="32"/>
      <c r="I14" s="3">
        <f aca="true" t="shared" si="9" ref="I14:I39">I13+1</f>
        <v>42797</v>
      </c>
      <c r="J14" s="2" t="str">
        <f t="shared" si="1"/>
        <v>Fr</v>
      </c>
      <c r="K14" s="32"/>
      <c r="L14" s="1">
        <f aca="true" t="shared" si="10" ref="L14:L41">L13+1</f>
        <v>42828</v>
      </c>
      <c r="M14" s="2" t="str">
        <f t="shared" si="2"/>
        <v>Mo</v>
      </c>
      <c r="N14" s="32"/>
      <c r="O14" s="3">
        <f aca="true" t="shared" si="11" ref="O14:O41">O13+1</f>
        <v>42858</v>
      </c>
      <c r="P14" s="2" t="str">
        <f t="shared" si="3"/>
        <v>Mi</v>
      </c>
      <c r="Q14" s="25"/>
      <c r="R14" s="1">
        <f aca="true" t="shared" si="12" ref="R14:R41">R13+1</f>
        <v>42889</v>
      </c>
      <c r="S14" s="2" t="str">
        <f t="shared" si="4"/>
        <v>Sa</v>
      </c>
      <c r="T14" s="32" t="s">
        <v>25</v>
      </c>
      <c r="U14" s="1">
        <f aca="true" t="shared" si="13" ref="U14:U41">U13+1</f>
        <v>42919</v>
      </c>
      <c r="V14" s="2" t="str">
        <f t="shared" si="5"/>
        <v>Mo</v>
      </c>
      <c r="W14" s="25"/>
      <c r="X14" s="5"/>
    </row>
    <row r="15" spans="2:24" ht="12.75">
      <c r="B15" s="10"/>
      <c r="C15" s="1">
        <f t="shared" si="6"/>
        <v>42739</v>
      </c>
      <c r="D15" s="2" t="str">
        <f t="shared" si="7"/>
        <v>Mi</v>
      </c>
      <c r="E15" s="40"/>
      <c r="F15" s="1">
        <f t="shared" si="8"/>
        <v>42770</v>
      </c>
      <c r="G15" s="2" t="str">
        <f t="shared" si="0"/>
        <v>Sa</v>
      </c>
      <c r="H15" s="49" t="s">
        <v>30</v>
      </c>
      <c r="I15" s="1">
        <f t="shared" si="9"/>
        <v>42798</v>
      </c>
      <c r="J15" s="2" t="str">
        <f t="shared" si="1"/>
        <v>Sa</v>
      </c>
      <c r="K15" s="49" t="s">
        <v>15</v>
      </c>
      <c r="L15" s="1">
        <f t="shared" si="10"/>
        <v>42829</v>
      </c>
      <c r="M15" s="2" t="str">
        <f t="shared" si="2"/>
        <v>Di</v>
      </c>
      <c r="N15" s="32"/>
      <c r="O15" s="3">
        <f t="shared" si="11"/>
        <v>42859</v>
      </c>
      <c r="P15" s="2" t="str">
        <f t="shared" si="3"/>
        <v>Do</v>
      </c>
      <c r="Q15" s="35"/>
      <c r="R15" s="1">
        <f t="shared" si="12"/>
        <v>42890</v>
      </c>
      <c r="S15" s="2" t="str">
        <f t="shared" si="4"/>
        <v>So</v>
      </c>
      <c r="T15" s="32" t="s">
        <v>26</v>
      </c>
      <c r="U15" s="3">
        <f t="shared" si="13"/>
        <v>42920</v>
      </c>
      <c r="V15" s="2" t="str">
        <f t="shared" si="5"/>
        <v>Di</v>
      </c>
      <c r="W15" s="25"/>
      <c r="X15" s="5"/>
    </row>
    <row r="16" spans="2:24" ht="12.75">
      <c r="B16" s="10"/>
      <c r="C16" s="1">
        <f t="shared" si="6"/>
        <v>42740</v>
      </c>
      <c r="D16" s="2" t="str">
        <f t="shared" si="7"/>
        <v>Do</v>
      </c>
      <c r="E16" s="40"/>
      <c r="F16" s="1">
        <f t="shared" si="8"/>
        <v>42771</v>
      </c>
      <c r="G16" s="2" t="str">
        <f t="shared" si="0"/>
        <v>So</v>
      </c>
      <c r="H16" s="32" t="s">
        <v>30</v>
      </c>
      <c r="I16" s="3">
        <f t="shared" si="9"/>
        <v>42799</v>
      </c>
      <c r="J16" s="2" t="str">
        <f t="shared" si="1"/>
        <v>So</v>
      </c>
      <c r="K16" s="32" t="s">
        <v>31</v>
      </c>
      <c r="L16" s="1">
        <f t="shared" si="10"/>
        <v>42830</v>
      </c>
      <c r="M16" s="2" t="str">
        <f t="shared" si="2"/>
        <v>Mi</v>
      </c>
      <c r="N16" s="32"/>
      <c r="O16" s="3">
        <f t="shared" si="11"/>
        <v>42860</v>
      </c>
      <c r="P16" s="2" t="str">
        <f t="shared" si="3"/>
        <v>Fr</v>
      </c>
      <c r="Q16" s="35"/>
      <c r="R16" s="1">
        <f t="shared" si="12"/>
        <v>42891</v>
      </c>
      <c r="S16" s="2" t="str">
        <f t="shared" si="4"/>
        <v>Mo</v>
      </c>
      <c r="T16" s="34" t="s">
        <v>38</v>
      </c>
      <c r="U16" s="3">
        <f t="shared" si="13"/>
        <v>42921</v>
      </c>
      <c r="V16" s="2" t="str">
        <f t="shared" si="5"/>
        <v>Mi</v>
      </c>
      <c r="W16" s="25"/>
      <c r="X16" s="5"/>
    </row>
    <row r="17" spans="2:24" ht="12.75">
      <c r="B17" s="10"/>
      <c r="C17" s="1">
        <f t="shared" si="6"/>
        <v>42741</v>
      </c>
      <c r="D17" s="2" t="str">
        <f t="shared" si="7"/>
        <v>Fr</v>
      </c>
      <c r="E17" s="32"/>
      <c r="F17" s="1">
        <f t="shared" si="8"/>
        <v>42772</v>
      </c>
      <c r="G17" s="2" t="str">
        <f t="shared" si="0"/>
        <v>Mo</v>
      </c>
      <c r="H17" s="32"/>
      <c r="I17" s="3">
        <f t="shared" si="9"/>
        <v>42800</v>
      </c>
      <c r="J17" s="2" t="str">
        <f t="shared" si="1"/>
        <v>Mo</v>
      </c>
      <c r="K17" s="32"/>
      <c r="L17" s="1">
        <f t="shared" si="10"/>
        <v>42831</v>
      </c>
      <c r="M17" s="2" t="str">
        <f t="shared" si="2"/>
        <v>Do</v>
      </c>
      <c r="N17" s="32"/>
      <c r="O17" s="3">
        <f t="shared" si="11"/>
        <v>42861</v>
      </c>
      <c r="P17" s="2" t="str">
        <f t="shared" si="3"/>
        <v>Sa</v>
      </c>
      <c r="Q17" s="25" t="s">
        <v>15</v>
      </c>
      <c r="R17" s="1">
        <f t="shared" si="12"/>
        <v>42892</v>
      </c>
      <c r="S17" s="2" t="str">
        <f t="shared" si="4"/>
        <v>Di</v>
      </c>
      <c r="T17" s="34"/>
      <c r="U17" s="3">
        <f t="shared" si="13"/>
        <v>42922</v>
      </c>
      <c r="V17" s="2" t="str">
        <f t="shared" si="5"/>
        <v>Do</v>
      </c>
      <c r="W17" s="25"/>
      <c r="X17" s="5"/>
    </row>
    <row r="18" spans="2:24" ht="12.75">
      <c r="B18" s="10"/>
      <c r="C18" s="1">
        <f t="shared" si="6"/>
        <v>42742</v>
      </c>
      <c r="D18" s="2" t="str">
        <f t="shared" si="7"/>
        <v>Sa</v>
      </c>
      <c r="E18" s="55" t="s">
        <v>59</v>
      </c>
      <c r="F18" s="1">
        <f t="shared" si="8"/>
        <v>42773</v>
      </c>
      <c r="G18" s="2" t="str">
        <f t="shared" si="0"/>
        <v>Di</v>
      </c>
      <c r="H18" s="32"/>
      <c r="I18" s="3">
        <f t="shared" si="9"/>
        <v>42801</v>
      </c>
      <c r="J18" s="2" t="str">
        <f t="shared" si="1"/>
        <v>Di</v>
      </c>
      <c r="K18" s="32"/>
      <c r="L18" s="1">
        <f t="shared" si="10"/>
        <v>42832</v>
      </c>
      <c r="M18" s="2" t="str">
        <f t="shared" si="2"/>
        <v>Fr</v>
      </c>
      <c r="N18" s="41"/>
      <c r="O18" s="3">
        <f t="shared" si="11"/>
        <v>42862</v>
      </c>
      <c r="P18" s="2" t="str">
        <f t="shared" si="3"/>
        <v>So</v>
      </c>
      <c r="Q18" s="25" t="s">
        <v>15</v>
      </c>
      <c r="R18" s="1">
        <f t="shared" si="12"/>
        <v>42893</v>
      </c>
      <c r="S18" s="2" t="str">
        <f t="shared" si="4"/>
        <v>Mi</v>
      </c>
      <c r="T18" s="34"/>
      <c r="U18" s="3">
        <f t="shared" si="13"/>
        <v>42923</v>
      </c>
      <c r="V18" s="2" t="str">
        <f t="shared" si="5"/>
        <v>Fr</v>
      </c>
      <c r="W18" s="25"/>
      <c r="X18" s="5"/>
    </row>
    <row r="19" spans="2:24" ht="12.75">
      <c r="B19" s="10"/>
      <c r="C19" s="1">
        <f t="shared" si="6"/>
        <v>42743</v>
      </c>
      <c r="D19" s="2" t="str">
        <f t="shared" si="7"/>
        <v>So</v>
      </c>
      <c r="E19" s="49" t="s">
        <v>48</v>
      </c>
      <c r="F19" s="1">
        <f t="shared" si="8"/>
        <v>42774</v>
      </c>
      <c r="G19" s="2" t="str">
        <f t="shared" si="0"/>
        <v>Mi</v>
      </c>
      <c r="H19" s="32"/>
      <c r="I19" s="3">
        <f t="shared" si="9"/>
        <v>42802</v>
      </c>
      <c r="J19" s="2" t="str">
        <f t="shared" si="1"/>
        <v>Mi</v>
      </c>
      <c r="K19" s="32"/>
      <c r="L19" s="1">
        <f t="shared" si="10"/>
        <v>42833</v>
      </c>
      <c r="M19" s="2" t="str">
        <f t="shared" si="2"/>
        <v>Sa</v>
      </c>
      <c r="N19" s="50" t="s">
        <v>58</v>
      </c>
      <c r="O19" s="3">
        <f t="shared" si="11"/>
        <v>42863</v>
      </c>
      <c r="P19" s="2" t="str">
        <f t="shared" si="3"/>
        <v>Mo</v>
      </c>
      <c r="Q19" s="25"/>
      <c r="R19" s="1">
        <f t="shared" si="12"/>
        <v>42894</v>
      </c>
      <c r="S19" s="2" t="str">
        <f t="shared" si="4"/>
        <v>Do</v>
      </c>
      <c r="T19" s="41"/>
      <c r="U19" s="3">
        <f t="shared" si="13"/>
        <v>42924</v>
      </c>
      <c r="V19" s="2" t="str">
        <f t="shared" si="5"/>
        <v>Sa</v>
      </c>
      <c r="W19" s="35"/>
      <c r="X19" s="23"/>
    </row>
    <row r="20" spans="2:24" ht="12.75">
      <c r="B20" s="10"/>
      <c r="C20" s="1">
        <f t="shared" si="6"/>
        <v>42744</v>
      </c>
      <c r="D20" s="2" t="str">
        <f t="shared" si="7"/>
        <v>Mo</v>
      </c>
      <c r="E20" s="40"/>
      <c r="F20" s="1">
        <f t="shared" si="8"/>
        <v>42775</v>
      </c>
      <c r="G20" s="2" t="str">
        <f t="shared" si="0"/>
        <v>Do</v>
      </c>
      <c r="H20" s="41" t="s">
        <v>13</v>
      </c>
      <c r="I20" s="3">
        <f t="shared" si="9"/>
        <v>42803</v>
      </c>
      <c r="J20" s="2" t="str">
        <f t="shared" si="1"/>
        <v>Do</v>
      </c>
      <c r="K20" s="40"/>
      <c r="L20" s="1">
        <f t="shared" si="10"/>
        <v>42834</v>
      </c>
      <c r="M20" s="2" t="str">
        <f t="shared" si="2"/>
        <v>So</v>
      </c>
      <c r="N20" s="41"/>
      <c r="O20" s="3">
        <f t="shared" si="11"/>
        <v>42864</v>
      </c>
      <c r="P20" s="2" t="str">
        <f t="shared" si="3"/>
        <v>Di</v>
      </c>
      <c r="Q20" s="35"/>
      <c r="R20" s="1">
        <f t="shared" si="12"/>
        <v>42895</v>
      </c>
      <c r="S20" s="2" t="str">
        <f t="shared" si="4"/>
        <v>Fr</v>
      </c>
      <c r="T20" s="41"/>
      <c r="U20" s="3">
        <f t="shared" si="13"/>
        <v>42925</v>
      </c>
      <c r="V20" s="2" t="str">
        <f t="shared" si="5"/>
        <v>So</v>
      </c>
      <c r="W20" s="25" t="s">
        <v>19</v>
      </c>
      <c r="X20" s="5"/>
    </row>
    <row r="21" spans="2:24" ht="12.75">
      <c r="B21" s="10"/>
      <c r="C21" s="1">
        <f t="shared" si="6"/>
        <v>42745</v>
      </c>
      <c r="D21" s="2" t="str">
        <f t="shared" si="7"/>
        <v>Di</v>
      </c>
      <c r="E21" s="32"/>
      <c r="F21" s="1">
        <f t="shared" si="8"/>
        <v>42776</v>
      </c>
      <c r="G21" s="2" t="str">
        <f t="shared" si="0"/>
        <v>Fr</v>
      </c>
      <c r="H21" s="41"/>
      <c r="I21" s="3">
        <f t="shared" si="9"/>
        <v>42804</v>
      </c>
      <c r="J21" s="2" t="str">
        <f t="shared" si="1"/>
        <v>Fr</v>
      </c>
      <c r="K21" s="40"/>
      <c r="L21" s="1">
        <f t="shared" si="10"/>
        <v>42835</v>
      </c>
      <c r="M21" s="2" t="str">
        <f t="shared" si="2"/>
        <v>Mo</v>
      </c>
      <c r="N21" s="41"/>
      <c r="O21" s="3">
        <f t="shared" si="11"/>
        <v>42865</v>
      </c>
      <c r="P21" s="2" t="str">
        <f t="shared" si="3"/>
        <v>Mi</v>
      </c>
      <c r="Q21" s="35"/>
      <c r="R21" s="1">
        <f t="shared" si="12"/>
        <v>42896</v>
      </c>
      <c r="S21" s="2" t="str">
        <f t="shared" si="4"/>
        <v>Sa</v>
      </c>
      <c r="T21" s="56" t="s">
        <v>62</v>
      </c>
      <c r="U21" s="1">
        <f t="shared" si="13"/>
        <v>42926</v>
      </c>
      <c r="V21" s="2" t="str">
        <f t="shared" si="5"/>
        <v>Mo</v>
      </c>
      <c r="W21" s="25" t="s">
        <v>19</v>
      </c>
      <c r="X21" s="5"/>
    </row>
    <row r="22" spans="2:24" ht="12.75">
      <c r="B22" s="10"/>
      <c r="C22" s="1">
        <f t="shared" si="6"/>
        <v>42746</v>
      </c>
      <c r="D22" s="2" t="str">
        <f t="shared" si="7"/>
        <v>Mi</v>
      </c>
      <c r="E22" s="32"/>
      <c r="F22" s="1">
        <f t="shared" si="8"/>
        <v>42777</v>
      </c>
      <c r="G22" s="2" t="str">
        <f t="shared" si="0"/>
        <v>Sa</v>
      </c>
      <c r="H22" s="41"/>
      <c r="I22" s="3">
        <f t="shared" si="9"/>
        <v>42805</v>
      </c>
      <c r="J22" s="2" t="str">
        <f t="shared" si="1"/>
        <v>Sa</v>
      </c>
      <c r="K22" s="32"/>
      <c r="L22" s="1">
        <f t="shared" si="10"/>
        <v>42836</v>
      </c>
      <c r="M22" s="2" t="str">
        <f t="shared" si="2"/>
        <v>Di</v>
      </c>
      <c r="N22" s="41"/>
      <c r="O22" s="3">
        <f t="shared" si="11"/>
        <v>42866</v>
      </c>
      <c r="P22" s="2" t="str">
        <f t="shared" si="3"/>
        <v>Do</v>
      </c>
      <c r="Q22" s="25"/>
      <c r="R22" s="1">
        <f t="shared" si="12"/>
        <v>42897</v>
      </c>
      <c r="S22" s="2" t="str">
        <f t="shared" si="4"/>
        <v>So</v>
      </c>
      <c r="T22" s="41"/>
      <c r="U22" s="3">
        <f t="shared" si="13"/>
        <v>42927</v>
      </c>
      <c r="V22" s="2" t="str">
        <f t="shared" si="5"/>
        <v>Di</v>
      </c>
      <c r="W22" s="25"/>
      <c r="X22" s="5"/>
    </row>
    <row r="23" spans="2:24" ht="12.75">
      <c r="B23" s="10"/>
      <c r="C23" s="1">
        <f t="shared" si="6"/>
        <v>42747</v>
      </c>
      <c r="D23" s="2" t="str">
        <f t="shared" si="7"/>
        <v>Do</v>
      </c>
      <c r="E23" s="32"/>
      <c r="F23" s="1">
        <f t="shared" si="8"/>
        <v>42778</v>
      </c>
      <c r="G23" s="2" t="str">
        <f t="shared" si="0"/>
        <v>So</v>
      </c>
      <c r="H23" s="41"/>
      <c r="I23" s="3">
        <f t="shared" si="9"/>
        <v>42806</v>
      </c>
      <c r="J23" s="2" t="str">
        <f t="shared" si="1"/>
        <v>So</v>
      </c>
      <c r="K23" s="32"/>
      <c r="L23" s="1">
        <f t="shared" si="10"/>
        <v>42837</v>
      </c>
      <c r="M23" s="2" t="str">
        <f t="shared" si="2"/>
        <v>Mi</v>
      </c>
      <c r="N23" s="41"/>
      <c r="O23" s="3">
        <f t="shared" si="11"/>
        <v>42867</v>
      </c>
      <c r="P23" s="2" t="str">
        <f t="shared" si="3"/>
        <v>Fr</v>
      </c>
      <c r="Q23" s="25"/>
      <c r="R23" s="1">
        <f t="shared" si="12"/>
        <v>42898</v>
      </c>
      <c r="S23" s="2" t="str">
        <f t="shared" si="4"/>
        <v>Mo</v>
      </c>
      <c r="T23" s="41"/>
      <c r="U23" s="3">
        <f t="shared" si="13"/>
        <v>42928</v>
      </c>
      <c r="V23" s="2" t="str">
        <f t="shared" si="5"/>
        <v>Mi</v>
      </c>
      <c r="W23" s="25"/>
      <c r="X23" s="5"/>
    </row>
    <row r="24" spans="2:24" ht="12.75">
      <c r="B24" s="10"/>
      <c r="C24" s="1">
        <f t="shared" si="6"/>
        <v>42748</v>
      </c>
      <c r="D24" s="2" t="str">
        <f t="shared" si="7"/>
        <v>Fr</v>
      </c>
      <c r="E24" s="32"/>
      <c r="F24" s="1">
        <f t="shared" si="8"/>
        <v>42779</v>
      </c>
      <c r="G24" s="2" t="str">
        <f t="shared" si="0"/>
        <v>Mo</v>
      </c>
      <c r="H24" s="41"/>
      <c r="I24" s="3">
        <f t="shared" si="9"/>
        <v>42807</v>
      </c>
      <c r="J24" s="2" t="str">
        <f t="shared" si="1"/>
        <v>Mo</v>
      </c>
      <c r="K24" s="32"/>
      <c r="L24" s="1">
        <f t="shared" si="10"/>
        <v>42838</v>
      </c>
      <c r="M24" s="2" t="str">
        <f t="shared" si="2"/>
        <v>Do</v>
      </c>
      <c r="N24" s="41"/>
      <c r="O24" s="3">
        <f t="shared" si="11"/>
        <v>42868</v>
      </c>
      <c r="P24" s="2" t="str">
        <f t="shared" si="3"/>
        <v>Sa</v>
      </c>
      <c r="Q24" s="35"/>
      <c r="R24" s="1">
        <f t="shared" si="12"/>
        <v>42899</v>
      </c>
      <c r="S24" s="2" t="str">
        <f t="shared" si="4"/>
        <v>Di</v>
      </c>
      <c r="T24" s="41"/>
      <c r="U24" s="3">
        <f t="shared" si="13"/>
        <v>42929</v>
      </c>
      <c r="V24" s="2" t="str">
        <f t="shared" si="5"/>
        <v>Do</v>
      </c>
      <c r="W24" s="25"/>
      <c r="X24" s="5"/>
    </row>
    <row r="25" spans="2:24" ht="12.75">
      <c r="B25" s="10"/>
      <c r="C25" s="1">
        <f t="shared" si="6"/>
        <v>42749</v>
      </c>
      <c r="D25" s="2" t="str">
        <f t="shared" si="7"/>
        <v>Sa</v>
      </c>
      <c r="E25" s="40"/>
      <c r="F25" s="1">
        <f t="shared" si="8"/>
        <v>42780</v>
      </c>
      <c r="G25" s="2" t="str">
        <f t="shared" si="0"/>
        <v>Di</v>
      </c>
      <c r="H25" s="41"/>
      <c r="I25" s="3">
        <f t="shared" si="9"/>
        <v>42808</v>
      </c>
      <c r="J25" s="2" t="str">
        <f t="shared" si="1"/>
        <v>Di</v>
      </c>
      <c r="K25" s="32"/>
      <c r="L25" s="1">
        <f t="shared" si="10"/>
        <v>42839</v>
      </c>
      <c r="M25" s="2" t="str">
        <f t="shared" si="2"/>
        <v>Fr</v>
      </c>
      <c r="N25" s="34" t="s">
        <v>47</v>
      </c>
      <c r="O25" s="3">
        <f t="shared" si="11"/>
        <v>42869</v>
      </c>
      <c r="P25" s="2" t="str">
        <f t="shared" si="3"/>
        <v>So</v>
      </c>
      <c r="Q25" s="35"/>
      <c r="R25" s="1">
        <f t="shared" si="12"/>
        <v>42900</v>
      </c>
      <c r="S25" s="2" t="str">
        <f t="shared" si="4"/>
        <v>Mi</v>
      </c>
      <c r="T25" s="41"/>
      <c r="U25" s="3">
        <f t="shared" si="13"/>
        <v>42930</v>
      </c>
      <c r="V25" s="2" t="str">
        <f t="shared" si="5"/>
        <v>Fr</v>
      </c>
      <c r="W25" s="57" t="s">
        <v>14</v>
      </c>
      <c r="X25" s="5"/>
    </row>
    <row r="26" spans="2:24" ht="12.75">
      <c r="B26" s="10"/>
      <c r="C26" s="1">
        <f t="shared" si="6"/>
        <v>42750</v>
      </c>
      <c r="D26" s="2" t="str">
        <f t="shared" si="7"/>
        <v>So</v>
      </c>
      <c r="E26" s="40"/>
      <c r="F26" s="1">
        <f t="shared" si="8"/>
        <v>42781</v>
      </c>
      <c r="G26" s="2" t="str">
        <f t="shared" si="0"/>
        <v>Mi</v>
      </c>
      <c r="H26" s="41"/>
      <c r="I26" s="3">
        <f t="shared" si="9"/>
        <v>42809</v>
      </c>
      <c r="J26" s="2" t="str">
        <f t="shared" si="1"/>
        <v>Mi</v>
      </c>
      <c r="K26" s="32"/>
      <c r="L26" s="1">
        <f t="shared" si="10"/>
        <v>42840</v>
      </c>
      <c r="M26" s="2" t="str">
        <f t="shared" si="2"/>
        <v>Sa</v>
      </c>
      <c r="N26" s="41"/>
      <c r="O26" s="3">
        <f t="shared" si="11"/>
        <v>42870</v>
      </c>
      <c r="P26" s="2" t="str">
        <f t="shared" si="3"/>
        <v>Mo</v>
      </c>
      <c r="Q26" s="25"/>
      <c r="R26" s="1">
        <f t="shared" si="12"/>
        <v>42901</v>
      </c>
      <c r="S26" s="2" t="str">
        <f t="shared" si="4"/>
        <v>Do</v>
      </c>
      <c r="T26" s="41"/>
      <c r="U26" s="3">
        <f t="shared" si="13"/>
        <v>42931</v>
      </c>
      <c r="V26" s="2" t="str">
        <f t="shared" si="5"/>
        <v>Sa</v>
      </c>
      <c r="W26" s="57" t="s">
        <v>14</v>
      </c>
      <c r="X26" s="5"/>
    </row>
    <row r="27" spans="2:24" ht="12.75">
      <c r="B27" s="10"/>
      <c r="C27" s="1">
        <f t="shared" si="6"/>
        <v>42751</v>
      </c>
      <c r="D27" s="2" t="str">
        <f t="shared" si="7"/>
        <v>Mo</v>
      </c>
      <c r="E27" s="40"/>
      <c r="F27" s="1">
        <f t="shared" si="8"/>
        <v>42782</v>
      </c>
      <c r="G27" s="2" t="str">
        <f t="shared" si="0"/>
        <v>Do</v>
      </c>
      <c r="H27" s="41"/>
      <c r="I27" s="3">
        <f t="shared" si="9"/>
        <v>42810</v>
      </c>
      <c r="J27" s="2" t="str">
        <f t="shared" si="1"/>
        <v>Do</v>
      </c>
      <c r="K27" s="32"/>
      <c r="L27" s="1">
        <f t="shared" si="10"/>
        <v>42841</v>
      </c>
      <c r="M27" s="2" t="str">
        <f t="shared" si="2"/>
        <v>So</v>
      </c>
      <c r="N27" s="44" t="s">
        <v>36</v>
      </c>
      <c r="O27" s="3">
        <f t="shared" si="11"/>
        <v>42871</v>
      </c>
      <c r="P27" s="2" t="str">
        <f t="shared" si="3"/>
        <v>Di</v>
      </c>
      <c r="Q27" s="25"/>
      <c r="R27" s="1">
        <f t="shared" si="12"/>
        <v>42902</v>
      </c>
      <c r="S27" s="2" t="str">
        <f t="shared" si="4"/>
        <v>Fr</v>
      </c>
      <c r="T27" s="32"/>
      <c r="U27" s="3">
        <f t="shared" si="13"/>
        <v>42932</v>
      </c>
      <c r="V27" s="2" t="str">
        <f t="shared" si="5"/>
        <v>So</v>
      </c>
      <c r="W27" s="57" t="s">
        <v>14</v>
      </c>
      <c r="X27" s="5"/>
    </row>
    <row r="28" spans="2:24" ht="12.75">
      <c r="B28" s="10"/>
      <c r="C28" s="1">
        <f t="shared" si="6"/>
        <v>42752</v>
      </c>
      <c r="D28" s="2" t="str">
        <f t="shared" si="7"/>
        <v>Di</v>
      </c>
      <c r="E28" s="40"/>
      <c r="F28" s="1">
        <f t="shared" si="8"/>
        <v>42783</v>
      </c>
      <c r="G28" s="2" t="str">
        <f t="shared" si="0"/>
        <v>Fr</v>
      </c>
      <c r="H28" s="56" t="s">
        <v>60</v>
      </c>
      <c r="I28" s="3">
        <f t="shared" si="9"/>
        <v>42811</v>
      </c>
      <c r="J28" s="2" t="str">
        <f t="shared" si="1"/>
        <v>Fr</v>
      </c>
      <c r="K28" s="56" t="s">
        <v>60</v>
      </c>
      <c r="L28" s="1">
        <f t="shared" si="10"/>
        <v>42842</v>
      </c>
      <c r="M28" s="2" t="str">
        <f t="shared" si="2"/>
        <v>Mo</v>
      </c>
      <c r="N28" s="32" t="s">
        <v>57</v>
      </c>
      <c r="O28" s="3">
        <f t="shared" si="11"/>
        <v>42872</v>
      </c>
      <c r="P28" s="2" t="str">
        <f t="shared" si="3"/>
        <v>Mi</v>
      </c>
      <c r="Q28" s="25"/>
      <c r="R28" s="1">
        <f t="shared" si="12"/>
        <v>42903</v>
      </c>
      <c r="S28" s="2" t="str">
        <f t="shared" si="4"/>
        <v>Sa</v>
      </c>
      <c r="T28" s="41"/>
      <c r="U28" s="3">
        <f t="shared" si="13"/>
        <v>42933</v>
      </c>
      <c r="V28" s="2" t="str">
        <f t="shared" si="5"/>
        <v>Mo</v>
      </c>
      <c r="W28" s="36"/>
      <c r="X28" s="5"/>
    </row>
    <row r="29" spans="2:24" ht="12.75">
      <c r="B29" s="10"/>
      <c r="C29" s="1">
        <f t="shared" si="6"/>
        <v>42753</v>
      </c>
      <c r="D29" s="2" t="str">
        <f t="shared" si="7"/>
        <v>Mi</v>
      </c>
      <c r="E29" s="40"/>
      <c r="F29" s="1">
        <f t="shared" si="8"/>
        <v>42784</v>
      </c>
      <c r="G29" s="2" t="str">
        <f t="shared" si="0"/>
        <v>Sa</v>
      </c>
      <c r="H29" s="56" t="s">
        <v>60</v>
      </c>
      <c r="I29" s="3">
        <f t="shared" si="9"/>
        <v>42812</v>
      </c>
      <c r="J29" s="2" t="str">
        <f t="shared" si="1"/>
        <v>Sa</v>
      </c>
      <c r="K29" s="56" t="s">
        <v>60</v>
      </c>
      <c r="L29" s="1">
        <f t="shared" si="10"/>
        <v>42843</v>
      </c>
      <c r="M29" s="2" t="str">
        <f t="shared" si="2"/>
        <v>Di</v>
      </c>
      <c r="N29" s="56" t="s">
        <v>61</v>
      </c>
      <c r="O29" s="3">
        <f t="shared" si="11"/>
        <v>42873</v>
      </c>
      <c r="P29" s="2" t="str">
        <f t="shared" si="3"/>
        <v>Do</v>
      </c>
      <c r="Q29" s="25"/>
      <c r="R29" s="1">
        <f t="shared" si="12"/>
        <v>42904</v>
      </c>
      <c r="S29" s="2" t="str">
        <f t="shared" si="4"/>
        <v>So</v>
      </c>
      <c r="T29" s="56" t="s">
        <v>59</v>
      </c>
      <c r="U29" s="3">
        <f t="shared" si="13"/>
        <v>42934</v>
      </c>
      <c r="V29" s="2" t="str">
        <f t="shared" si="5"/>
        <v>Di</v>
      </c>
      <c r="W29" s="36"/>
      <c r="X29" s="5"/>
    </row>
    <row r="30" spans="2:24" ht="12.75">
      <c r="B30" s="10"/>
      <c r="C30" s="1">
        <f t="shared" si="6"/>
        <v>42754</v>
      </c>
      <c r="D30" s="2" t="str">
        <f t="shared" si="7"/>
        <v>Do</v>
      </c>
      <c r="E30" s="40"/>
      <c r="F30" s="1">
        <f t="shared" si="8"/>
        <v>42785</v>
      </c>
      <c r="G30" s="2" t="str">
        <f t="shared" si="0"/>
        <v>So</v>
      </c>
      <c r="H30" s="56" t="s">
        <v>60</v>
      </c>
      <c r="I30" s="3">
        <f t="shared" si="9"/>
        <v>42813</v>
      </c>
      <c r="J30" s="2" t="str">
        <f t="shared" si="1"/>
        <v>So</v>
      </c>
      <c r="K30" s="56" t="s">
        <v>60</v>
      </c>
      <c r="L30" s="1">
        <f t="shared" si="10"/>
        <v>42844</v>
      </c>
      <c r="M30" s="2" t="str">
        <f t="shared" si="2"/>
        <v>Mi</v>
      </c>
      <c r="N30" s="44"/>
      <c r="O30" s="3">
        <f t="shared" si="11"/>
        <v>42874</v>
      </c>
      <c r="P30" s="2" t="str">
        <f t="shared" si="3"/>
        <v>Fr</v>
      </c>
      <c r="Q30" s="35"/>
      <c r="R30" s="1">
        <f t="shared" si="12"/>
        <v>42905</v>
      </c>
      <c r="S30" s="2" t="str">
        <f t="shared" si="4"/>
        <v>Mo</v>
      </c>
      <c r="T30" s="41"/>
      <c r="U30" s="3">
        <f t="shared" si="13"/>
        <v>42935</v>
      </c>
      <c r="V30" s="2" t="str">
        <f t="shared" si="5"/>
        <v>Mi</v>
      </c>
      <c r="W30" s="36"/>
      <c r="X30" s="5"/>
    </row>
    <row r="31" spans="2:24" ht="12.75">
      <c r="B31" s="10"/>
      <c r="C31" s="1">
        <f t="shared" si="6"/>
        <v>42755</v>
      </c>
      <c r="D31" s="2" t="str">
        <f t="shared" si="7"/>
        <v>Fr</v>
      </c>
      <c r="E31" s="40"/>
      <c r="F31" s="1">
        <f t="shared" si="8"/>
        <v>42786</v>
      </c>
      <c r="G31" s="2" t="str">
        <f t="shared" si="0"/>
        <v>Mo</v>
      </c>
      <c r="H31" s="41"/>
      <c r="I31" s="3">
        <f t="shared" si="9"/>
        <v>42814</v>
      </c>
      <c r="J31" s="2" t="str">
        <f t="shared" si="1"/>
        <v>Mo</v>
      </c>
      <c r="K31" s="40"/>
      <c r="L31" s="1">
        <f t="shared" si="10"/>
        <v>42845</v>
      </c>
      <c r="M31" s="2" t="str">
        <f t="shared" si="2"/>
        <v>Do</v>
      </c>
      <c r="N31" s="44"/>
      <c r="O31" s="3">
        <f t="shared" si="11"/>
        <v>42875</v>
      </c>
      <c r="P31" s="2" t="str">
        <f t="shared" si="3"/>
        <v>Sa</v>
      </c>
      <c r="Q31" s="25"/>
      <c r="R31" s="1">
        <f t="shared" si="12"/>
        <v>42906</v>
      </c>
      <c r="S31" s="2" t="str">
        <f t="shared" si="4"/>
        <v>Di</v>
      </c>
      <c r="T31" s="41"/>
      <c r="U31" s="3">
        <f t="shared" si="13"/>
        <v>42936</v>
      </c>
      <c r="V31" s="2" t="str">
        <f t="shared" si="5"/>
        <v>Do</v>
      </c>
      <c r="W31" s="36"/>
      <c r="X31" s="5"/>
    </row>
    <row r="32" spans="2:24" ht="12.75">
      <c r="B32" s="10"/>
      <c r="C32" s="1">
        <f t="shared" si="6"/>
        <v>42756</v>
      </c>
      <c r="D32" s="2" t="str">
        <f t="shared" si="7"/>
        <v>Sa</v>
      </c>
      <c r="E32" s="40"/>
      <c r="F32" s="1">
        <f t="shared" si="8"/>
        <v>42787</v>
      </c>
      <c r="G32" s="2" t="str">
        <f t="shared" si="0"/>
        <v>Di</v>
      </c>
      <c r="H32" s="41"/>
      <c r="I32" s="3">
        <f t="shared" si="9"/>
        <v>42815</v>
      </c>
      <c r="J32" s="2" t="str">
        <f t="shared" si="1"/>
        <v>Di</v>
      </c>
      <c r="K32" s="40"/>
      <c r="L32" s="1">
        <f t="shared" si="10"/>
        <v>42846</v>
      </c>
      <c r="M32" s="2" t="str">
        <f t="shared" si="2"/>
        <v>Fr</v>
      </c>
      <c r="N32" s="44"/>
      <c r="O32" s="3">
        <f t="shared" si="11"/>
        <v>42876</v>
      </c>
      <c r="P32" s="2" t="str">
        <f t="shared" si="3"/>
        <v>So</v>
      </c>
      <c r="Q32" s="25" t="s">
        <v>32</v>
      </c>
      <c r="R32" s="1">
        <f t="shared" si="12"/>
        <v>42907</v>
      </c>
      <c r="S32" s="2" t="str">
        <f t="shared" si="4"/>
        <v>Mi</v>
      </c>
      <c r="T32" s="41"/>
      <c r="U32" s="3">
        <f t="shared" si="13"/>
        <v>42937</v>
      </c>
      <c r="V32" s="2" t="str">
        <f t="shared" si="5"/>
        <v>Fr</v>
      </c>
      <c r="W32" s="36"/>
      <c r="X32" s="5"/>
    </row>
    <row r="33" spans="2:24" ht="12.75">
      <c r="B33" s="10"/>
      <c r="C33" s="1">
        <f t="shared" si="6"/>
        <v>42757</v>
      </c>
      <c r="D33" s="2" t="str">
        <f t="shared" si="7"/>
        <v>So</v>
      </c>
      <c r="E33" s="40"/>
      <c r="F33" s="1">
        <f t="shared" si="8"/>
        <v>42788</v>
      </c>
      <c r="G33" s="2" t="str">
        <f t="shared" si="0"/>
        <v>Mi</v>
      </c>
      <c r="H33" s="41"/>
      <c r="I33" s="3">
        <f t="shared" si="9"/>
        <v>42816</v>
      </c>
      <c r="J33" s="2" t="str">
        <f t="shared" si="1"/>
        <v>Mi</v>
      </c>
      <c r="K33" s="40"/>
      <c r="L33" s="1">
        <f t="shared" si="10"/>
        <v>42847</v>
      </c>
      <c r="M33" s="2" t="str">
        <f t="shared" si="2"/>
        <v>Sa</v>
      </c>
      <c r="N33" s="41"/>
      <c r="O33" s="3">
        <f t="shared" si="11"/>
        <v>42877</v>
      </c>
      <c r="P33" s="2" t="str">
        <f t="shared" si="3"/>
        <v>Mo</v>
      </c>
      <c r="Q33" s="25"/>
      <c r="R33" s="1">
        <f t="shared" si="12"/>
        <v>42908</v>
      </c>
      <c r="S33" s="2" t="str">
        <f t="shared" si="4"/>
        <v>Do</v>
      </c>
      <c r="T33" s="41"/>
      <c r="U33" s="3">
        <f t="shared" si="13"/>
        <v>42938</v>
      </c>
      <c r="V33" s="2" t="str">
        <f t="shared" si="5"/>
        <v>Sa</v>
      </c>
      <c r="W33" s="36"/>
      <c r="X33" s="5"/>
    </row>
    <row r="34" spans="2:24" ht="12.75">
      <c r="B34" s="10"/>
      <c r="C34" s="1">
        <f t="shared" si="6"/>
        <v>42758</v>
      </c>
      <c r="D34" s="2" t="str">
        <f t="shared" si="7"/>
        <v>Mo</v>
      </c>
      <c r="E34" s="40"/>
      <c r="F34" s="1">
        <f t="shared" si="8"/>
        <v>42789</v>
      </c>
      <c r="G34" s="2" t="str">
        <f t="shared" si="0"/>
        <v>Do</v>
      </c>
      <c r="H34" s="41"/>
      <c r="I34" s="3">
        <f t="shared" si="9"/>
        <v>42817</v>
      </c>
      <c r="J34" s="2" t="str">
        <f t="shared" si="1"/>
        <v>Do</v>
      </c>
      <c r="K34" s="40"/>
      <c r="L34" s="1">
        <f t="shared" si="10"/>
        <v>42848</v>
      </c>
      <c r="M34" s="2" t="str">
        <f t="shared" si="2"/>
        <v>So</v>
      </c>
      <c r="N34" s="32"/>
      <c r="O34" s="3">
        <f t="shared" si="11"/>
        <v>42878</v>
      </c>
      <c r="P34" s="2" t="str">
        <f t="shared" si="3"/>
        <v>Di</v>
      </c>
      <c r="Q34" s="25"/>
      <c r="R34" s="1">
        <f t="shared" si="12"/>
        <v>42909</v>
      </c>
      <c r="S34" s="2" t="str">
        <f t="shared" si="4"/>
        <v>Fr</v>
      </c>
      <c r="T34" s="41"/>
      <c r="U34" s="3">
        <f t="shared" si="13"/>
        <v>42939</v>
      </c>
      <c r="V34" s="2" t="str">
        <f t="shared" si="5"/>
        <v>So</v>
      </c>
      <c r="W34" s="36"/>
      <c r="X34" s="5"/>
    </row>
    <row r="35" spans="2:24" ht="12.75">
      <c r="B35" s="10"/>
      <c r="C35" s="1">
        <f aca="true" t="shared" si="14" ref="C35:C41">C34+1</f>
        <v>42759</v>
      </c>
      <c r="D35" s="2" t="str">
        <f t="shared" si="7"/>
        <v>Di</v>
      </c>
      <c r="E35" s="40"/>
      <c r="F35" s="1">
        <f t="shared" si="8"/>
        <v>42790</v>
      </c>
      <c r="G35" s="2" t="str">
        <f t="shared" si="0"/>
        <v>Fr</v>
      </c>
      <c r="H35" s="41"/>
      <c r="I35" s="3">
        <f t="shared" si="9"/>
        <v>42818</v>
      </c>
      <c r="J35" s="2" t="str">
        <f t="shared" si="1"/>
        <v>Fr</v>
      </c>
      <c r="K35" s="40"/>
      <c r="L35" s="1">
        <f t="shared" si="10"/>
        <v>42849</v>
      </c>
      <c r="M35" s="2" t="str">
        <f t="shared" si="2"/>
        <v>Mo</v>
      </c>
      <c r="N35" s="32"/>
      <c r="O35" s="3">
        <f t="shared" si="11"/>
        <v>42879</v>
      </c>
      <c r="P35" s="2" t="str">
        <f t="shared" si="3"/>
        <v>Mi</v>
      </c>
      <c r="Q35" s="25"/>
      <c r="R35" s="1">
        <f t="shared" si="12"/>
        <v>42910</v>
      </c>
      <c r="S35" s="2" t="str">
        <f t="shared" si="4"/>
        <v>Sa</v>
      </c>
      <c r="T35" s="41"/>
      <c r="U35" s="3">
        <f t="shared" si="13"/>
        <v>42940</v>
      </c>
      <c r="V35" s="2" t="str">
        <f t="shared" si="5"/>
        <v>Mo</v>
      </c>
      <c r="W35" s="36"/>
      <c r="X35" s="5"/>
    </row>
    <row r="36" spans="2:24" ht="12.75">
      <c r="B36" s="10"/>
      <c r="C36" s="1">
        <f t="shared" si="14"/>
        <v>42760</v>
      </c>
      <c r="D36" s="2" t="str">
        <f t="shared" si="7"/>
        <v>Mi</v>
      </c>
      <c r="E36" s="40"/>
      <c r="F36" s="1">
        <f t="shared" si="8"/>
        <v>42791</v>
      </c>
      <c r="G36" s="2" t="str">
        <f t="shared" si="0"/>
        <v>Sa</v>
      </c>
      <c r="H36" s="41"/>
      <c r="I36" s="3">
        <f t="shared" si="9"/>
        <v>42819</v>
      </c>
      <c r="J36" s="2" t="str">
        <f t="shared" si="1"/>
        <v>Sa</v>
      </c>
      <c r="K36" s="25" t="s">
        <v>54</v>
      </c>
      <c r="L36" s="1">
        <f t="shared" si="10"/>
        <v>42850</v>
      </c>
      <c r="M36" s="2" t="str">
        <f t="shared" si="2"/>
        <v>Di</v>
      </c>
      <c r="N36" s="32"/>
      <c r="O36" s="3">
        <f t="shared" si="11"/>
        <v>42880</v>
      </c>
      <c r="P36" s="2" t="str">
        <f t="shared" si="3"/>
        <v>Do</v>
      </c>
      <c r="Q36" s="33" t="s">
        <v>37</v>
      </c>
      <c r="R36" s="1">
        <f t="shared" si="12"/>
        <v>42911</v>
      </c>
      <c r="S36" s="2" t="str">
        <f t="shared" si="4"/>
        <v>So</v>
      </c>
      <c r="T36" s="41"/>
      <c r="U36" s="3">
        <f t="shared" si="13"/>
        <v>42941</v>
      </c>
      <c r="V36" s="2" t="str">
        <f t="shared" si="5"/>
        <v>Di</v>
      </c>
      <c r="W36" s="36"/>
      <c r="X36" s="5"/>
    </row>
    <row r="37" spans="2:24" ht="12.75">
      <c r="B37" s="10"/>
      <c r="C37" s="1">
        <f t="shared" si="14"/>
        <v>42761</v>
      </c>
      <c r="D37" s="2" t="str">
        <f t="shared" si="7"/>
        <v>Do</v>
      </c>
      <c r="E37" s="40"/>
      <c r="F37" s="1">
        <f t="shared" si="8"/>
        <v>42792</v>
      </c>
      <c r="G37" s="2" t="str">
        <f t="shared" si="0"/>
        <v>So</v>
      </c>
      <c r="H37" s="41"/>
      <c r="I37" s="3">
        <f t="shared" si="9"/>
        <v>42820</v>
      </c>
      <c r="J37" s="2" t="str">
        <f t="shared" si="1"/>
        <v>So</v>
      </c>
      <c r="K37" s="25" t="s">
        <v>54</v>
      </c>
      <c r="L37" s="1">
        <f t="shared" si="10"/>
        <v>42851</v>
      </c>
      <c r="M37" s="2" t="str">
        <f t="shared" si="2"/>
        <v>Mi</v>
      </c>
      <c r="N37" s="32"/>
      <c r="O37" s="3">
        <f t="shared" si="11"/>
        <v>42881</v>
      </c>
      <c r="P37" s="2" t="str">
        <f t="shared" si="3"/>
        <v>Fr</v>
      </c>
      <c r="Q37" s="35"/>
      <c r="R37" s="1">
        <f t="shared" si="12"/>
        <v>42912</v>
      </c>
      <c r="S37" s="2" t="str">
        <f t="shared" si="4"/>
        <v>Mo</v>
      </c>
      <c r="T37" s="31"/>
      <c r="U37" s="3">
        <f t="shared" si="13"/>
        <v>42942</v>
      </c>
      <c r="V37" s="2" t="str">
        <f t="shared" si="5"/>
        <v>Mi</v>
      </c>
      <c r="W37" s="36"/>
      <c r="X37" s="5"/>
    </row>
    <row r="38" spans="2:24" ht="12.75">
      <c r="B38" s="10"/>
      <c r="C38" s="1">
        <f t="shared" si="14"/>
        <v>42762</v>
      </c>
      <c r="D38" s="2" t="str">
        <f t="shared" si="7"/>
        <v>Fr</v>
      </c>
      <c r="E38" s="40"/>
      <c r="F38" s="1">
        <f t="shared" si="8"/>
        <v>42793</v>
      </c>
      <c r="G38" s="2" t="str">
        <f t="shared" si="0"/>
        <v>Mo</v>
      </c>
      <c r="H38" s="41"/>
      <c r="I38" s="3">
        <f t="shared" si="9"/>
        <v>42821</v>
      </c>
      <c r="J38" s="2" t="str">
        <f t="shared" si="1"/>
        <v>Mo</v>
      </c>
      <c r="K38" s="40"/>
      <c r="L38" s="1">
        <f t="shared" si="10"/>
        <v>42852</v>
      </c>
      <c r="M38" s="2" t="str">
        <f t="shared" si="2"/>
        <v>Do</v>
      </c>
      <c r="N38" s="32"/>
      <c r="O38" s="3">
        <f t="shared" si="11"/>
        <v>42882</v>
      </c>
      <c r="P38" s="2" t="str">
        <f t="shared" si="3"/>
        <v>Sa</v>
      </c>
      <c r="Q38" s="25" t="s">
        <v>55</v>
      </c>
      <c r="R38" s="1">
        <f t="shared" si="12"/>
        <v>42913</v>
      </c>
      <c r="S38" s="2" t="str">
        <f t="shared" si="4"/>
        <v>Di</v>
      </c>
      <c r="T38" s="31"/>
      <c r="U38" s="3">
        <f t="shared" si="13"/>
        <v>42943</v>
      </c>
      <c r="V38" s="2" t="str">
        <f t="shared" si="5"/>
        <v>Do</v>
      </c>
      <c r="W38" s="36"/>
      <c r="X38" s="5"/>
    </row>
    <row r="39" spans="2:24" ht="12.75">
      <c r="B39" s="10"/>
      <c r="C39" s="1">
        <f t="shared" si="14"/>
        <v>42763</v>
      </c>
      <c r="D39" s="2" t="str">
        <f t="shared" si="7"/>
        <v>Sa</v>
      </c>
      <c r="E39" s="40"/>
      <c r="F39" s="1">
        <f t="shared" si="8"/>
        <v>42794</v>
      </c>
      <c r="G39" s="2" t="str">
        <f t="shared" si="0"/>
        <v>Di</v>
      </c>
      <c r="H39" s="41"/>
      <c r="I39" s="3">
        <f t="shared" si="9"/>
        <v>42822</v>
      </c>
      <c r="J39" s="2" t="str">
        <f t="shared" si="1"/>
        <v>Di</v>
      </c>
      <c r="K39" s="47"/>
      <c r="L39" s="1">
        <f t="shared" si="10"/>
        <v>42853</v>
      </c>
      <c r="M39" s="2" t="str">
        <f t="shared" si="2"/>
        <v>Fr</v>
      </c>
      <c r="N39" s="32"/>
      <c r="O39" s="3">
        <f t="shared" si="11"/>
        <v>42883</v>
      </c>
      <c r="P39" s="2" t="str">
        <f t="shared" si="3"/>
        <v>So</v>
      </c>
      <c r="Q39" s="25" t="s">
        <v>55</v>
      </c>
      <c r="R39" s="1">
        <f t="shared" si="12"/>
        <v>42914</v>
      </c>
      <c r="S39" s="2" t="str">
        <f t="shared" si="4"/>
        <v>Mi</v>
      </c>
      <c r="T39" s="31"/>
      <c r="U39" s="3">
        <f t="shared" si="13"/>
        <v>42944</v>
      </c>
      <c r="V39" s="2" t="str">
        <f t="shared" si="5"/>
        <v>Fr</v>
      </c>
      <c r="W39" s="36"/>
      <c r="X39" s="5"/>
    </row>
    <row r="40" spans="2:24" ht="12.75">
      <c r="B40" s="10"/>
      <c r="C40" s="1">
        <f t="shared" si="14"/>
        <v>42764</v>
      </c>
      <c r="D40" s="2" t="str">
        <f t="shared" si="7"/>
        <v>So</v>
      </c>
      <c r="E40" s="40"/>
      <c r="F40" s="27">
        <f>IF((MOD(YEAR(C12),4)=0)*((MOD(YEAR(C12),100)&lt;&gt;0)+(MOD(YEAR(C12),1000)=0)),+F39+1,"")</f>
      </c>
      <c r="G40" s="28">
        <f t="shared" si="0"/>
      </c>
      <c r="H40" s="37"/>
      <c r="I40" s="3">
        <f>I39+1</f>
        <v>42823</v>
      </c>
      <c r="J40" s="2" t="str">
        <f t="shared" si="1"/>
        <v>Mi</v>
      </c>
      <c r="K40" s="45"/>
      <c r="L40" s="1">
        <f t="shared" si="10"/>
        <v>42854</v>
      </c>
      <c r="M40" s="2" t="str">
        <f t="shared" si="2"/>
        <v>Sa</v>
      </c>
      <c r="N40" s="41"/>
      <c r="O40" s="3">
        <f t="shared" si="11"/>
        <v>42884</v>
      </c>
      <c r="P40" s="2" t="str">
        <f t="shared" si="3"/>
        <v>Mo</v>
      </c>
      <c r="Q40" s="35"/>
      <c r="R40" s="1">
        <f t="shared" si="12"/>
        <v>42915</v>
      </c>
      <c r="S40" s="2" t="str">
        <f t="shared" si="4"/>
        <v>Do</v>
      </c>
      <c r="T40" s="26"/>
      <c r="U40" s="3">
        <f t="shared" si="13"/>
        <v>42945</v>
      </c>
      <c r="V40" s="2" t="str">
        <f t="shared" si="5"/>
        <v>Sa</v>
      </c>
      <c r="W40" s="36"/>
      <c r="X40" s="5"/>
    </row>
    <row r="41" spans="2:24" ht="12.75">
      <c r="B41" s="10"/>
      <c r="C41" s="1">
        <f t="shared" si="14"/>
        <v>42765</v>
      </c>
      <c r="D41" s="2" t="str">
        <f t="shared" si="7"/>
        <v>Mo</v>
      </c>
      <c r="E41" s="40"/>
      <c r="F41" s="17"/>
      <c r="G41" s="18"/>
      <c r="H41" s="38"/>
      <c r="I41" s="3">
        <f>I40+1</f>
        <v>42824</v>
      </c>
      <c r="J41" s="2" t="str">
        <f t="shared" si="1"/>
        <v>Do</v>
      </c>
      <c r="K41" s="40"/>
      <c r="L41" s="1">
        <f t="shared" si="10"/>
        <v>42855</v>
      </c>
      <c r="M41" s="2" t="str">
        <f t="shared" si="2"/>
        <v>So</v>
      </c>
      <c r="N41" s="41"/>
      <c r="O41" s="3">
        <f t="shared" si="11"/>
        <v>42885</v>
      </c>
      <c r="P41" s="2" t="str">
        <f t="shared" si="3"/>
        <v>Di</v>
      </c>
      <c r="Q41" s="35"/>
      <c r="R41" s="1">
        <f t="shared" si="12"/>
        <v>42916</v>
      </c>
      <c r="S41" s="2" t="str">
        <f t="shared" si="4"/>
        <v>Fr</v>
      </c>
      <c r="T41" s="26"/>
      <c r="U41" s="3">
        <f t="shared" si="13"/>
        <v>42946</v>
      </c>
      <c r="V41" s="2" t="str">
        <f t="shared" si="5"/>
        <v>So</v>
      </c>
      <c r="W41" s="36"/>
      <c r="X41" s="5"/>
    </row>
    <row r="42" spans="2:24" ht="13.5" thickBot="1">
      <c r="B42" s="10"/>
      <c r="C42" s="19">
        <f>C41+1</f>
        <v>42766</v>
      </c>
      <c r="D42" s="20" t="str">
        <f t="shared" si="7"/>
        <v>Di</v>
      </c>
      <c r="E42" s="46"/>
      <c r="F42" s="29"/>
      <c r="G42" s="30"/>
      <c r="H42" s="39"/>
      <c r="I42" s="19">
        <f>I41+1</f>
        <v>42825</v>
      </c>
      <c r="J42" s="20" t="str">
        <f t="shared" si="1"/>
        <v>Fr</v>
      </c>
      <c r="K42" s="21"/>
      <c r="L42" s="14"/>
      <c r="M42" s="15"/>
      <c r="N42" s="16"/>
      <c r="O42" s="22">
        <f>O41+1</f>
        <v>42886</v>
      </c>
      <c r="P42" s="20" t="str">
        <f t="shared" si="3"/>
        <v>Mi</v>
      </c>
      <c r="Q42" s="21"/>
      <c r="R42" s="14"/>
      <c r="S42" s="15"/>
      <c r="T42" s="16"/>
      <c r="U42" s="22">
        <f>U41+1</f>
        <v>42947</v>
      </c>
      <c r="V42" s="20" t="str">
        <f t="shared" si="5"/>
        <v>Mo</v>
      </c>
      <c r="W42" s="42"/>
      <c r="X42" s="5"/>
    </row>
    <row r="43" spans="2:24" ht="12.75">
      <c r="B43" s="10"/>
      <c r="C43" s="59" t="s">
        <v>56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"/>
    </row>
    <row r="44" spans="2:24" ht="12.75">
      <c r="B44" s="12"/>
      <c r="C44" s="60" t="s">
        <v>12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5"/>
    </row>
    <row r="45" spans="2:24" ht="13.5" thickBot="1">
      <c r="B45" s="13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"/>
    </row>
  </sheetData>
  <sheetProtection formatCells="0" formatColumns="0" formatRows="0" insertHyperlinks="0" selectLockedCells="1"/>
  <protectedRanges>
    <protectedRange sqref="N34:N39 Q26:Q29" name="Bereich1"/>
    <protectedRange sqref="E12 N25" name="Bereich1_1"/>
    <protectedRange sqref="K39 N28" name="Bereich1_2"/>
  </protectedRanges>
  <mergeCells count="11">
    <mergeCell ref="F11:H11"/>
    <mergeCell ref="I11:K11"/>
    <mergeCell ref="C43:W43"/>
    <mergeCell ref="C44:W45"/>
    <mergeCell ref="C7:S9"/>
    <mergeCell ref="U11:W11"/>
    <mergeCell ref="C2:S6"/>
    <mergeCell ref="L11:N11"/>
    <mergeCell ref="O11:Q11"/>
    <mergeCell ref="R11:T11"/>
    <mergeCell ref="C11:E11"/>
  </mergeCells>
  <conditionalFormatting sqref="D12:D42 P12:P42 S12:S42 V12:V42 G12:G42 J12:J42 M12:M42">
    <cfRule type="cellIs" priority="19" dxfId="9" operator="equal" stopIfTrue="1">
      <formula>"Sa"</formula>
    </cfRule>
    <cfRule type="cellIs" priority="20" dxfId="0" operator="equal" stopIfTrue="1">
      <formula>"So"</formula>
    </cfRule>
  </conditionalFormatting>
  <conditionalFormatting sqref="T42 K40:K42 H12:H42 E12:E42 W28:W42 T37:T38 Q12:Q42 W12:W24 T12:T35 N29:N42 N12:N27 K12:K38">
    <cfRule type="expression" priority="21" dxfId="0" stopIfTrue="1">
      <formula>(D12="So")</formula>
    </cfRule>
  </conditionalFormatting>
  <conditionalFormatting sqref="R12:R42 O12:O42 C12:C44 I12:I42 U12:U42 F12:F42 L12:L42">
    <cfRule type="expression" priority="22" dxfId="4" stopIfTrue="1">
      <formula>(D12="Sa")</formula>
    </cfRule>
    <cfRule type="expression" priority="23" dxfId="0" stopIfTrue="1">
      <formula>(D12="So")</formula>
    </cfRule>
  </conditionalFormatting>
  <conditionalFormatting sqref="T39">
    <cfRule type="expression" priority="56" dxfId="0" stopIfTrue="1">
      <formula>(S43="So")</formula>
    </cfRule>
  </conditionalFormatting>
  <conditionalFormatting sqref="T40:T41">
    <cfRule type="expression" priority="57" dxfId="0" stopIfTrue="1">
      <formula>(S45="So")</formula>
    </cfRule>
  </conditionalFormatting>
  <conditionalFormatting sqref="T35">
    <cfRule type="expression" priority="12" dxfId="0" stopIfTrue="1">
      <formula>(S39="So")</formula>
    </cfRule>
  </conditionalFormatting>
  <conditionalFormatting sqref="K39">
    <cfRule type="expression" priority="11" dxfId="0" stopIfTrue="1">
      <formula>(J39="So")</formula>
    </cfRule>
  </conditionalFormatting>
  <conditionalFormatting sqref="W25">
    <cfRule type="expression" priority="9" dxfId="0" stopIfTrue="1">
      <formula>(V25="So")</formula>
    </cfRule>
  </conditionalFormatting>
  <conditionalFormatting sqref="W26">
    <cfRule type="expression" priority="8" dxfId="0" stopIfTrue="1">
      <formula>(V26="So")</formula>
    </cfRule>
  </conditionalFormatting>
  <conditionalFormatting sqref="W26">
    <cfRule type="expression" priority="5" dxfId="0" stopIfTrue="1">
      <formula>(V26="So")</formula>
    </cfRule>
  </conditionalFormatting>
  <conditionalFormatting sqref="W25">
    <cfRule type="expression" priority="4" dxfId="0" stopIfTrue="1">
      <formula>(V29="So")</formula>
    </cfRule>
  </conditionalFormatting>
  <conditionalFormatting sqref="T36">
    <cfRule type="expression" priority="3" dxfId="0" stopIfTrue="1">
      <formula>(S36="So")</formula>
    </cfRule>
  </conditionalFormatting>
  <conditionalFormatting sqref="N28">
    <cfRule type="expression" priority="2" dxfId="0" stopIfTrue="1">
      <formula>(M28="So")</formula>
    </cfRule>
  </conditionalFormatting>
  <conditionalFormatting sqref="W27">
    <cfRule type="expression" priority="1" dxfId="0" stopIfTrue="1">
      <formula>(V27="So")</formula>
    </cfRule>
  </conditionalFormatting>
  <printOptions horizontalCentered="1" vertic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landscape" paperSize="9" scale="90" r:id="rId2"/>
  <ignoredErrors>
    <ignoredError sqref="F40:G4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45"/>
  <sheetViews>
    <sheetView tabSelected="1" zoomScalePageLayoutView="115" workbookViewId="0" topLeftCell="A1">
      <selection activeCell="Y9" sqref="Y9"/>
    </sheetView>
  </sheetViews>
  <sheetFormatPr defaultColWidth="11.421875" defaultRowHeight="12.75"/>
  <cols>
    <col min="1" max="2" width="2.8515625" style="7" customWidth="1"/>
    <col min="3" max="3" width="3.00390625" style="7" customWidth="1"/>
    <col min="4" max="4" width="3.57421875" style="7" customWidth="1"/>
    <col min="5" max="5" width="14.28125" style="7" customWidth="1"/>
    <col min="6" max="6" width="4.00390625" style="7" bestFit="1" customWidth="1"/>
    <col min="7" max="7" width="3.57421875" style="7" customWidth="1"/>
    <col min="8" max="8" width="12.7109375" style="7" customWidth="1"/>
    <col min="9" max="9" width="4.00390625" style="7" bestFit="1" customWidth="1"/>
    <col min="10" max="10" width="3.57421875" style="7" customWidth="1"/>
    <col min="11" max="11" width="14.28125" style="7" customWidth="1"/>
    <col min="12" max="12" width="4.00390625" style="7" bestFit="1" customWidth="1"/>
    <col min="13" max="13" width="3.57421875" style="7" customWidth="1"/>
    <col min="14" max="14" width="15.28125" style="7" bestFit="1" customWidth="1"/>
    <col min="15" max="15" width="4.00390625" style="7" bestFit="1" customWidth="1"/>
    <col min="16" max="16" width="3.57421875" style="7" customWidth="1"/>
    <col min="17" max="17" width="14.28125" style="7" customWidth="1"/>
    <col min="18" max="18" width="4.00390625" style="7" bestFit="1" customWidth="1"/>
    <col min="19" max="19" width="3.57421875" style="7" customWidth="1"/>
    <col min="20" max="20" width="14.28125" style="7" customWidth="1"/>
    <col min="21" max="21" width="4.00390625" style="7" bestFit="1" customWidth="1"/>
    <col min="22" max="22" width="3.57421875" style="7" customWidth="1"/>
    <col min="23" max="23" width="14.28125" style="7" customWidth="1"/>
    <col min="24" max="24" width="2.8515625" style="7" customWidth="1"/>
    <col min="25" max="16384" width="11.421875" style="7" customWidth="1"/>
  </cols>
  <sheetData>
    <row r="1" ht="13.5" thickBot="1"/>
    <row r="2" spans="2:24" ht="12.75" customHeight="1">
      <c r="B2" s="8"/>
      <c r="C2" s="64" t="s">
        <v>51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9"/>
      <c r="U2" s="9"/>
      <c r="V2" s="9"/>
      <c r="W2" s="9"/>
      <c r="X2" s="4"/>
    </row>
    <row r="3" spans="2:24" ht="12.75" customHeight="1">
      <c r="B3" s="10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11"/>
      <c r="U3" s="11"/>
      <c r="V3" s="11"/>
      <c r="W3" s="11"/>
      <c r="X3" s="5"/>
    </row>
    <row r="4" spans="2:24" ht="12.75" customHeight="1">
      <c r="B4" s="10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11"/>
      <c r="U4" s="11"/>
      <c r="V4" s="11"/>
      <c r="W4" s="11"/>
      <c r="X4" s="5"/>
    </row>
    <row r="5" spans="2:24" ht="12.75" customHeight="1">
      <c r="B5" s="10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11"/>
      <c r="U5" s="11"/>
      <c r="V5" s="11"/>
      <c r="W5" s="11"/>
      <c r="X5" s="5"/>
    </row>
    <row r="6" spans="2:24" ht="12.75" customHeight="1">
      <c r="B6" s="10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11"/>
      <c r="U6" s="11"/>
      <c r="V6" s="11"/>
      <c r="W6" s="11"/>
      <c r="X6" s="5"/>
    </row>
    <row r="7" spans="2:24" ht="12.75" customHeight="1">
      <c r="B7" s="10"/>
      <c r="C7" s="62" t="s">
        <v>63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11"/>
      <c r="U7" s="11"/>
      <c r="V7" s="11"/>
      <c r="W7" s="11"/>
      <c r="X7" s="5"/>
    </row>
    <row r="8" spans="2:24" ht="12.75" customHeight="1">
      <c r="B8" s="10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11"/>
      <c r="U8" s="11"/>
      <c r="V8" s="11"/>
      <c r="W8" s="11"/>
      <c r="X8" s="5"/>
    </row>
    <row r="9" spans="2:24" ht="12.75" customHeight="1">
      <c r="B9" s="10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11"/>
      <c r="U9" s="11"/>
      <c r="V9" s="11"/>
      <c r="W9" s="11"/>
      <c r="X9" s="5"/>
    </row>
    <row r="10" spans="2:24" ht="13.5" thickBot="1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5"/>
    </row>
    <row r="11" spans="2:24" ht="15.75">
      <c r="B11" s="10"/>
      <c r="C11" s="66" t="s">
        <v>7</v>
      </c>
      <c r="D11" s="58"/>
      <c r="E11" s="63"/>
      <c r="F11" s="66" t="s">
        <v>8</v>
      </c>
      <c r="G11" s="58"/>
      <c r="H11" s="63"/>
      <c r="I11" s="58" t="s">
        <v>9</v>
      </c>
      <c r="J11" s="58"/>
      <c r="K11" s="58"/>
      <c r="L11" s="66" t="s">
        <v>10</v>
      </c>
      <c r="M11" s="58"/>
      <c r="N11" s="63"/>
      <c r="O11" s="58" t="s">
        <v>11</v>
      </c>
      <c r="P11" s="58"/>
      <c r="Q11" s="58"/>
      <c r="R11" s="68" t="s">
        <v>52</v>
      </c>
      <c r="S11" s="58"/>
      <c r="T11" s="58"/>
      <c r="U11" s="68" t="s">
        <v>53</v>
      </c>
      <c r="V11" s="69"/>
      <c r="W11" s="70"/>
      <c r="X11" s="5"/>
    </row>
    <row r="12" spans="2:24" ht="12.75">
      <c r="B12" s="10"/>
      <c r="C12" s="1">
        <f>+MAX('Januar-Juli'!C11:X45)+1</f>
        <v>42948</v>
      </c>
      <c r="D12" s="2" t="str">
        <f aca="true" t="shared" si="0" ref="D12:D42">TEXT(C12,"ttt")</f>
        <v>Di</v>
      </c>
      <c r="E12" s="25"/>
      <c r="F12" s="1">
        <f>+MAX(C12:C42)+1</f>
        <v>42979</v>
      </c>
      <c r="G12" s="2" t="str">
        <f aca="true" t="shared" si="1" ref="G12:G41">TEXT(F12,"ttt")</f>
        <v>Fr</v>
      </c>
      <c r="H12" s="25"/>
      <c r="I12" s="3">
        <f>+MAX(F12:F42)+1</f>
        <v>43009</v>
      </c>
      <c r="J12" s="2" t="str">
        <f aca="true" t="shared" si="2" ref="J12:J42">TEXT(I12,"ttt")</f>
        <v>So</v>
      </c>
      <c r="K12" s="47"/>
      <c r="L12" s="1">
        <f>+MAX(I12:I42)+1</f>
        <v>43040</v>
      </c>
      <c r="M12" s="2" t="str">
        <f aca="true" t="shared" si="3" ref="M12:M41">TEXT(L12,"ttt")</f>
        <v>Mi</v>
      </c>
      <c r="N12" s="36"/>
      <c r="O12" s="3">
        <f>+MAX(L12:L42)+1</f>
        <v>43070</v>
      </c>
      <c r="P12" s="2" t="str">
        <f aca="true" t="shared" si="4" ref="P12:P42">TEXT(O12,"ttt")</f>
        <v>Fr</v>
      </c>
      <c r="Q12" s="35"/>
      <c r="R12" s="1">
        <f>+MAX(O12:O42)+1</f>
        <v>43101</v>
      </c>
      <c r="S12" s="2" t="str">
        <f aca="true" t="shared" si="5" ref="S12:S42">TEXT(R12,"ttt")</f>
        <v>Mo</v>
      </c>
      <c r="T12" s="43" t="s">
        <v>40</v>
      </c>
      <c r="U12" s="1">
        <f>+MAX(R12:R42)+1</f>
        <v>43132</v>
      </c>
      <c r="V12" s="2" t="str">
        <f>TEXT(U12,"ttt")</f>
        <v>Do</v>
      </c>
      <c r="W12" s="36"/>
      <c r="X12" s="5"/>
    </row>
    <row r="13" spans="2:24" ht="12.75">
      <c r="B13" s="10"/>
      <c r="C13" s="1">
        <f aca="true" t="shared" si="6" ref="C13:C34">+C12+1</f>
        <v>42949</v>
      </c>
      <c r="D13" s="2" t="str">
        <f t="shared" si="0"/>
        <v>Mi</v>
      </c>
      <c r="E13" s="25"/>
      <c r="F13" s="1">
        <f aca="true" t="shared" si="7" ref="F13:F41">F12+1</f>
        <v>42980</v>
      </c>
      <c r="G13" s="2" t="str">
        <f t="shared" si="1"/>
        <v>Sa</v>
      </c>
      <c r="H13" s="25" t="s">
        <v>23</v>
      </c>
      <c r="I13" s="3">
        <f aca="true" t="shared" si="8" ref="I13:I42">I12+1</f>
        <v>43010</v>
      </c>
      <c r="J13" s="2" t="str">
        <f t="shared" si="2"/>
        <v>Mo</v>
      </c>
      <c r="K13" s="47"/>
      <c r="L13" s="1">
        <f aca="true" t="shared" si="9" ref="L13:L41">L12+1</f>
        <v>43041</v>
      </c>
      <c r="M13" s="2" t="str">
        <f t="shared" si="3"/>
        <v>Do</v>
      </c>
      <c r="N13" s="36"/>
      <c r="O13" s="3">
        <f aca="true" t="shared" si="10" ref="O13:O42">O12+1</f>
        <v>43071</v>
      </c>
      <c r="P13" s="2" t="str">
        <f t="shared" si="4"/>
        <v>Sa</v>
      </c>
      <c r="Q13" s="25" t="s">
        <v>18</v>
      </c>
      <c r="R13" s="1">
        <f aca="true" t="shared" si="11" ref="R13:R41">R12+1</f>
        <v>43102</v>
      </c>
      <c r="S13" s="2" t="str">
        <f t="shared" si="5"/>
        <v>Di</v>
      </c>
      <c r="T13" s="40"/>
      <c r="U13" s="1">
        <f aca="true" t="shared" si="12" ref="U13:U39">U12+1</f>
        <v>43133</v>
      </c>
      <c r="V13" s="2" t="str">
        <f aca="true" t="shared" si="13" ref="V13:V39">TEXT(U13,"ttt")</f>
        <v>Fr</v>
      </c>
      <c r="W13" s="36"/>
      <c r="X13" s="5"/>
    </row>
    <row r="14" spans="2:24" ht="12.75">
      <c r="B14" s="10"/>
      <c r="C14" s="1">
        <f t="shared" si="6"/>
        <v>42950</v>
      </c>
      <c r="D14" s="2" t="str">
        <f t="shared" si="0"/>
        <v>Do</v>
      </c>
      <c r="E14" s="25"/>
      <c r="F14" s="1">
        <f t="shared" si="7"/>
        <v>42981</v>
      </c>
      <c r="G14" s="2" t="str">
        <f t="shared" si="1"/>
        <v>So</v>
      </c>
      <c r="H14" s="25" t="s">
        <v>24</v>
      </c>
      <c r="I14" s="3">
        <f t="shared" si="8"/>
        <v>43011</v>
      </c>
      <c r="J14" s="2" t="str">
        <f t="shared" si="2"/>
        <v>Di</v>
      </c>
      <c r="K14" s="33" t="s">
        <v>46</v>
      </c>
      <c r="L14" s="1">
        <f t="shared" si="9"/>
        <v>43042</v>
      </c>
      <c r="M14" s="2" t="str">
        <f t="shared" si="3"/>
        <v>Fr</v>
      </c>
      <c r="N14" s="36"/>
      <c r="O14" s="3">
        <f t="shared" si="10"/>
        <v>43072</v>
      </c>
      <c r="P14" s="2" t="str">
        <f t="shared" si="4"/>
        <v>So</v>
      </c>
      <c r="Q14" s="25"/>
      <c r="R14" s="1">
        <f t="shared" si="11"/>
        <v>43103</v>
      </c>
      <c r="S14" s="2" t="str">
        <f t="shared" si="5"/>
        <v>Mi</v>
      </c>
      <c r="T14" s="40"/>
      <c r="U14" s="1">
        <f t="shared" si="12"/>
        <v>43134</v>
      </c>
      <c r="V14" s="2" t="str">
        <f t="shared" si="13"/>
        <v>Sa</v>
      </c>
      <c r="W14" s="32" t="s">
        <v>30</v>
      </c>
      <c r="X14" s="5"/>
    </row>
    <row r="15" spans="2:24" ht="12.75">
      <c r="B15" s="10"/>
      <c r="C15" s="1">
        <f t="shared" si="6"/>
        <v>42951</v>
      </c>
      <c r="D15" s="2" t="str">
        <f t="shared" si="0"/>
        <v>Fr</v>
      </c>
      <c r="E15" s="25"/>
      <c r="F15" s="1">
        <f t="shared" si="7"/>
        <v>42982</v>
      </c>
      <c r="G15" s="2" t="str">
        <f t="shared" si="1"/>
        <v>Mo</v>
      </c>
      <c r="H15" s="25"/>
      <c r="I15" s="3">
        <f t="shared" si="8"/>
        <v>43012</v>
      </c>
      <c r="J15" s="2" t="str">
        <f t="shared" si="2"/>
        <v>Mi</v>
      </c>
      <c r="K15" s="47"/>
      <c r="L15" s="1">
        <f t="shared" si="9"/>
        <v>43043</v>
      </c>
      <c r="M15" s="2" t="str">
        <f t="shared" si="3"/>
        <v>Sa</v>
      </c>
      <c r="N15" s="25" t="s">
        <v>34</v>
      </c>
      <c r="O15" s="3">
        <f t="shared" si="10"/>
        <v>43073</v>
      </c>
      <c r="P15" s="2" t="str">
        <f t="shared" si="4"/>
        <v>Mo</v>
      </c>
      <c r="Q15" s="25"/>
      <c r="R15" s="1">
        <f t="shared" si="11"/>
        <v>43104</v>
      </c>
      <c r="S15" s="2" t="str">
        <f t="shared" si="5"/>
        <v>Do</v>
      </c>
      <c r="T15" s="40"/>
      <c r="U15" s="1">
        <f t="shared" si="12"/>
        <v>43135</v>
      </c>
      <c r="V15" s="2" t="str">
        <f t="shared" si="13"/>
        <v>So</v>
      </c>
      <c r="W15" s="32" t="s">
        <v>30</v>
      </c>
      <c r="X15" s="5"/>
    </row>
    <row r="16" spans="2:24" ht="12.75">
      <c r="B16" s="10"/>
      <c r="C16" s="1">
        <f t="shared" si="6"/>
        <v>42952</v>
      </c>
      <c r="D16" s="2" t="str">
        <f t="shared" si="0"/>
        <v>Sa</v>
      </c>
      <c r="E16" s="25" t="s">
        <v>27</v>
      </c>
      <c r="F16" s="1">
        <f t="shared" si="7"/>
        <v>42983</v>
      </c>
      <c r="G16" s="2" t="str">
        <f t="shared" si="1"/>
        <v>Di</v>
      </c>
      <c r="H16" s="25"/>
      <c r="I16" s="3">
        <f t="shared" si="8"/>
        <v>43013</v>
      </c>
      <c r="J16" s="2" t="str">
        <f t="shared" si="2"/>
        <v>Do</v>
      </c>
      <c r="K16" s="47"/>
      <c r="L16" s="1">
        <f t="shared" si="9"/>
        <v>43044</v>
      </c>
      <c r="M16" s="2" t="str">
        <f t="shared" si="3"/>
        <v>So</v>
      </c>
      <c r="N16" s="25" t="s">
        <v>35</v>
      </c>
      <c r="O16" s="3">
        <f t="shared" si="10"/>
        <v>43074</v>
      </c>
      <c r="P16" s="2" t="str">
        <f t="shared" si="4"/>
        <v>Di</v>
      </c>
      <c r="Q16" s="25"/>
      <c r="R16" s="1">
        <f t="shared" si="11"/>
        <v>43105</v>
      </c>
      <c r="S16" s="2" t="str">
        <f t="shared" si="5"/>
        <v>Fr</v>
      </c>
      <c r="T16" s="40"/>
      <c r="U16" s="1">
        <f t="shared" si="12"/>
        <v>43136</v>
      </c>
      <c r="V16" s="2" t="str">
        <f t="shared" si="13"/>
        <v>Mo</v>
      </c>
      <c r="W16" s="32"/>
      <c r="X16" s="5"/>
    </row>
    <row r="17" spans="2:24" ht="12.75">
      <c r="B17" s="10"/>
      <c r="C17" s="1">
        <f t="shared" si="6"/>
        <v>42953</v>
      </c>
      <c r="D17" s="2" t="str">
        <f t="shared" si="0"/>
        <v>So</v>
      </c>
      <c r="E17" s="25" t="s">
        <v>27</v>
      </c>
      <c r="F17" s="1">
        <f t="shared" si="7"/>
        <v>42984</v>
      </c>
      <c r="G17" s="2" t="str">
        <f t="shared" si="1"/>
        <v>Mi</v>
      </c>
      <c r="H17" s="25"/>
      <c r="I17" s="3">
        <f t="shared" si="8"/>
        <v>43014</v>
      </c>
      <c r="J17" s="2" t="str">
        <f t="shared" si="2"/>
        <v>Fr</v>
      </c>
      <c r="K17" s="47"/>
      <c r="L17" s="1">
        <f t="shared" si="9"/>
        <v>43045</v>
      </c>
      <c r="M17" s="2" t="str">
        <f t="shared" si="3"/>
        <v>Mo</v>
      </c>
      <c r="N17" s="25"/>
      <c r="O17" s="3">
        <f t="shared" si="10"/>
        <v>43075</v>
      </c>
      <c r="P17" s="2" t="str">
        <f t="shared" si="4"/>
        <v>Mi</v>
      </c>
      <c r="Q17" s="35"/>
      <c r="R17" s="1">
        <f t="shared" si="11"/>
        <v>43106</v>
      </c>
      <c r="S17" s="2" t="str">
        <f t="shared" si="5"/>
        <v>Sa</v>
      </c>
      <c r="T17" s="40"/>
      <c r="U17" s="1">
        <f t="shared" si="12"/>
        <v>43137</v>
      </c>
      <c r="V17" s="2" t="str">
        <f t="shared" si="13"/>
        <v>Di</v>
      </c>
      <c r="W17" s="36"/>
      <c r="X17" s="5"/>
    </row>
    <row r="18" spans="2:24" ht="12.75">
      <c r="B18" s="10"/>
      <c r="C18" s="1">
        <f t="shared" si="6"/>
        <v>42954</v>
      </c>
      <c r="D18" s="2" t="str">
        <f t="shared" si="0"/>
        <v>Mo</v>
      </c>
      <c r="E18" s="25"/>
      <c r="F18" s="1">
        <f t="shared" si="7"/>
        <v>42985</v>
      </c>
      <c r="G18" s="2" t="str">
        <f t="shared" si="1"/>
        <v>Do</v>
      </c>
      <c r="H18" s="25"/>
      <c r="I18" s="3">
        <f t="shared" si="8"/>
        <v>43015</v>
      </c>
      <c r="J18" s="2" t="str">
        <f t="shared" si="2"/>
        <v>Sa</v>
      </c>
      <c r="K18" s="47" t="s">
        <v>16</v>
      </c>
      <c r="L18" s="1">
        <f t="shared" si="9"/>
        <v>43046</v>
      </c>
      <c r="M18" s="2" t="str">
        <f t="shared" si="3"/>
        <v>Di</v>
      </c>
      <c r="N18" s="25"/>
      <c r="O18" s="3">
        <f t="shared" si="10"/>
        <v>43076</v>
      </c>
      <c r="P18" s="2" t="str">
        <f t="shared" si="4"/>
        <v>Do</v>
      </c>
      <c r="Q18" s="25"/>
      <c r="R18" s="1">
        <f t="shared" si="11"/>
        <v>43107</v>
      </c>
      <c r="S18" s="2" t="str">
        <f t="shared" si="5"/>
        <v>So</v>
      </c>
      <c r="T18" s="32" t="s">
        <v>48</v>
      </c>
      <c r="U18" s="1">
        <f t="shared" si="12"/>
        <v>43138</v>
      </c>
      <c r="V18" s="2" t="str">
        <f t="shared" si="13"/>
        <v>Mi</v>
      </c>
      <c r="W18" s="36"/>
      <c r="X18" s="5"/>
    </row>
    <row r="19" spans="2:24" ht="12.75">
      <c r="B19" s="10"/>
      <c r="C19" s="1">
        <f t="shared" si="6"/>
        <v>42955</v>
      </c>
      <c r="D19" s="2" t="str">
        <f t="shared" si="0"/>
        <v>Di</v>
      </c>
      <c r="E19" s="25"/>
      <c r="F19" s="1">
        <f t="shared" si="7"/>
        <v>42986</v>
      </c>
      <c r="G19" s="2" t="str">
        <f t="shared" si="1"/>
        <v>Fr</v>
      </c>
      <c r="H19" s="25"/>
      <c r="I19" s="3">
        <f t="shared" si="8"/>
        <v>43016</v>
      </c>
      <c r="J19" s="2" t="str">
        <f t="shared" si="2"/>
        <v>So</v>
      </c>
      <c r="K19" s="47" t="s">
        <v>16</v>
      </c>
      <c r="L19" s="1">
        <f t="shared" si="9"/>
        <v>43047</v>
      </c>
      <c r="M19" s="2" t="str">
        <f t="shared" si="3"/>
        <v>Mi</v>
      </c>
      <c r="N19" s="25"/>
      <c r="O19" s="3">
        <f t="shared" si="10"/>
        <v>43077</v>
      </c>
      <c r="P19" s="2" t="str">
        <f t="shared" si="4"/>
        <v>Fr</v>
      </c>
      <c r="Q19" s="35"/>
      <c r="R19" s="1">
        <f t="shared" si="11"/>
        <v>43108</v>
      </c>
      <c r="S19" s="2" t="str">
        <f t="shared" si="5"/>
        <v>Mo</v>
      </c>
      <c r="T19" s="32"/>
      <c r="U19" s="1">
        <f t="shared" si="12"/>
        <v>43139</v>
      </c>
      <c r="V19" s="2" t="str">
        <f t="shared" si="13"/>
        <v>Do</v>
      </c>
      <c r="W19" s="36"/>
      <c r="X19" s="5"/>
    </row>
    <row r="20" spans="2:24" ht="12.75">
      <c r="B20" s="10"/>
      <c r="C20" s="1">
        <f t="shared" si="6"/>
        <v>42956</v>
      </c>
      <c r="D20" s="2" t="str">
        <f t="shared" si="0"/>
        <v>Mi</v>
      </c>
      <c r="E20" s="25"/>
      <c r="F20" s="1">
        <f t="shared" si="7"/>
        <v>42987</v>
      </c>
      <c r="G20" s="2" t="str">
        <f t="shared" si="1"/>
        <v>Sa</v>
      </c>
      <c r="H20" s="25" t="s">
        <v>21</v>
      </c>
      <c r="I20" s="3">
        <f t="shared" si="8"/>
        <v>43017</v>
      </c>
      <c r="J20" s="2" t="str">
        <f t="shared" si="2"/>
        <v>Mo</v>
      </c>
      <c r="K20" s="35"/>
      <c r="L20" s="1">
        <f t="shared" si="9"/>
        <v>43048</v>
      </c>
      <c r="M20" s="2" t="str">
        <f t="shared" si="3"/>
        <v>Do</v>
      </c>
      <c r="N20" s="25"/>
      <c r="O20" s="3">
        <f t="shared" si="10"/>
        <v>43078</v>
      </c>
      <c r="P20" s="2" t="str">
        <f t="shared" si="4"/>
        <v>Sa</v>
      </c>
      <c r="Q20" s="35"/>
      <c r="R20" s="1">
        <f t="shared" si="11"/>
        <v>43109</v>
      </c>
      <c r="S20" s="2" t="str">
        <f t="shared" si="5"/>
        <v>Di</v>
      </c>
      <c r="T20" s="40"/>
      <c r="U20" s="1">
        <f t="shared" si="12"/>
        <v>43140</v>
      </c>
      <c r="V20" s="2" t="str">
        <f t="shared" si="13"/>
        <v>Fr</v>
      </c>
      <c r="W20" s="36"/>
      <c r="X20" s="5"/>
    </row>
    <row r="21" spans="2:24" ht="12.75">
      <c r="B21" s="10"/>
      <c r="C21" s="1">
        <f t="shared" si="6"/>
        <v>42957</v>
      </c>
      <c r="D21" s="2" t="str">
        <f t="shared" si="0"/>
        <v>Do</v>
      </c>
      <c r="E21" s="25"/>
      <c r="F21" s="1">
        <f t="shared" si="7"/>
        <v>42988</v>
      </c>
      <c r="G21" s="2" t="str">
        <f t="shared" si="1"/>
        <v>So</v>
      </c>
      <c r="H21" s="25" t="s">
        <v>22</v>
      </c>
      <c r="I21" s="3">
        <f t="shared" si="8"/>
        <v>43018</v>
      </c>
      <c r="J21" s="2" t="str">
        <f t="shared" si="2"/>
        <v>Di</v>
      </c>
      <c r="K21" s="35"/>
      <c r="L21" s="1">
        <f t="shared" si="9"/>
        <v>43049</v>
      </c>
      <c r="M21" s="2" t="str">
        <f t="shared" si="3"/>
        <v>Fr</v>
      </c>
      <c r="N21" s="25"/>
      <c r="O21" s="3">
        <f t="shared" si="10"/>
        <v>43079</v>
      </c>
      <c r="P21" s="2" t="str">
        <f t="shared" si="4"/>
        <v>So</v>
      </c>
      <c r="Q21" s="35"/>
      <c r="R21" s="1">
        <f t="shared" si="11"/>
        <v>43110</v>
      </c>
      <c r="S21" s="2" t="str">
        <f t="shared" si="5"/>
        <v>Mi</v>
      </c>
      <c r="T21" s="40"/>
      <c r="U21" s="1">
        <f t="shared" si="12"/>
        <v>43141</v>
      </c>
      <c r="V21" s="2" t="str">
        <f t="shared" si="13"/>
        <v>Sa</v>
      </c>
      <c r="W21" s="36"/>
      <c r="X21" s="5"/>
    </row>
    <row r="22" spans="2:24" ht="12.75">
      <c r="B22" s="10"/>
      <c r="C22" s="1">
        <f t="shared" si="6"/>
        <v>42958</v>
      </c>
      <c r="D22" s="2" t="str">
        <f t="shared" si="0"/>
        <v>Fr</v>
      </c>
      <c r="E22" s="25"/>
      <c r="F22" s="1">
        <f t="shared" si="7"/>
        <v>42989</v>
      </c>
      <c r="G22" s="2" t="str">
        <f t="shared" si="1"/>
        <v>Mo</v>
      </c>
      <c r="H22" s="25"/>
      <c r="I22" s="3">
        <f t="shared" si="8"/>
        <v>43019</v>
      </c>
      <c r="J22" s="2" t="str">
        <f t="shared" si="2"/>
        <v>Mi</v>
      </c>
      <c r="K22" s="35"/>
      <c r="L22" s="1">
        <f t="shared" si="9"/>
        <v>43050</v>
      </c>
      <c r="M22" s="2" t="str">
        <f t="shared" si="3"/>
        <v>Sa</v>
      </c>
      <c r="N22" s="25" t="s">
        <v>49</v>
      </c>
      <c r="O22" s="3">
        <f t="shared" si="10"/>
        <v>43080</v>
      </c>
      <c r="P22" s="2" t="str">
        <f t="shared" si="4"/>
        <v>Mo</v>
      </c>
      <c r="Q22" s="35"/>
      <c r="R22" s="1">
        <f t="shared" si="11"/>
        <v>43111</v>
      </c>
      <c r="S22" s="2" t="str">
        <f t="shared" si="5"/>
        <v>Do</v>
      </c>
      <c r="T22" s="40"/>
      <c r="U22" s="1">
        <f t="shared" si="12"/>
        <v>43142</v>
      </c>
      <c r="V22" s="2" t="str">
        <f t="shared" si="13"/>
        <v>So</v>
      </c>
      <c r="W22" s="36"/>
      <c r="X22" s="5"/>
    </row>
    <row r="23" spans="2:24" ht="12.75">
      <c r="B23" s="10"/>
      <c r="C23" s="1">
        <f t="shared" si="6"/>
        <v>42959</v>
      </c>
      <c r="D23" s="2" t="str">
        <f t="shared" si="0"/>
        <v>Sa</v>
      </c>
      <c r="E23" s="25" t="s">
        <v>33</v>
      </c>
      <c r="F23" s="1">
        <f t="shared" si="7"/>
        <v>42990</v>
      </c>
      <c r="G23" s="2" t="str">
        <f t="shared" si="1"/>
        <v>Di</v>
      </c>
      <c r="H23" s="25"/>
      <c r="I23" s="3">
        <f t="shared" si="8"/>
        <v>43020</v>
      </c>
      <c r="J23" s="2" t="str">
        <f t="shared" si="2"/>
        <v>Do</v>
      </c>
      <c r="K23" s="35"/>
      <c r="L23" s="1">
        <f t="shared" si="9"/>
        <v>43051</v>
      </c>
      <c r="M23" s="2" t="str">
        <f t="shared" si="3"/>
        <v>So</v>
      </c>
      <c r="N23" s="25" t="s">
        <v>49</v>
      </c>
      <c r="O23" s="3">
        <f t="shared" si="10"/>
        <v>43081</v>
      </c>
      <c r="P23" s="2" t="str">
        <f t="shared" si="4"/>
        <v>Di</v>
      </c>
      <c r="Q23" s="35"/>
      <c r="R23" s="1">
        <f t="shared" si="11"/>
        <v>43112</v>
      </c>
      <c r="S23" s="2" t="str">
        <f t="shared" si="5"/>
        <v>Fr</v>
      </c>
      <c r="T23" s="40"/>
      <c r="U23" s="1">
        <f t="shared" si="12"/>
        <v>43143</v>
      </c>
      <c r="V23" s="2" t="str">
        <f t="shared" si="13"/>
        <v>Mo</v>
      </c>
      <c r="W23" s="36"/>
      <c r="X23" s="5"/>
    </row>
    <row r="24" spans="2:24" ht="12.75">
      <c r="B24" s="10"/>
      <c r="C24" s="1">
        <f t="shared" si="6"/>
        <v>42960</v>
      </c>
      <c r="D24" s="2" t="str">
        <f t="shared" si="0"/>
        <v>So</v>
      </c>
      <c r="E24" s="25" t="s">
        <v>33</v>
      </c>
      <c r="F24" s="1">
        <f t="shared" si="7"/>
        <v>42991</v>
      </c>
      <c r="G24" s="2" t="str">
        <f t="shared" si="1"/>
        <v>Mi</v>
      </c>
      <c r="H24" s="25"/>
      <c r="I24" s="3">
        <f t="shared" si="8"/>
        <v>43021</v>
      </c>
      <c r="J24" s="2" t="str">
        <f t="shared" si="2"/>
        <v>Fr</v>
      </c>
      <c r="K24" s="35"/>
      <c r="L24" s="1">
        <f t="shared" si="9"/>
        <v>43052</v>
      </c>
      <c r="M24" s="2" t="str">
        <f t="shared" si="3"/>
        <v>Mo</v>
      </c>
      <c r="N24" s="25"/>
      <c r="O24" s="3">
        <f t="shared" si="10"/>
        <v>43082</v>
      </c>
      <c r="P24" s="2" t="str">
        <f t="shared" si="4"/>
        <v>Mi</v>
      </c>
      <c r="Q24" s="35"/>
      <c r="R24" s="1">
        <f t="shared" si="11"/>
        <v>43113</v>
      </c>
      <c r="S24" s="2" t="str">
        <f t="shared" si="5"/>
        <v>Sa</v>
      </c>
      <c r="T24" s="40"/>
      <c r="U24" s="1">
        <f t="shared" si="12"/>
        <v>43144</v>
      </c>
      <c r="V24" s="2" t="str">
        <f t="shared" si="13"/>
        <v>Di</v>
      </c>
      <c r="W24" s="36"/>
      <c r="X24" s="5"/>
    </row>
    <row r="25" spans="2:24" ht="12.75">
      <c r="B25" s="10"/>
      <c r="C25" s="1">
        <f t="shared" si="6"/>
        <v>42961</v>
      </c>
      <c r="D25" s="2" t="str">
        <f t="shared" si="0"/>
        <v>Mo</v>
      </c>
      <c r="E25" s="25"/>
      <c r="F25" s="1">
        <f t="shared" si="7"/>
        <v>42992</v>
      </c>
      <c r="G25" s="2" t="str">
        <f t="shared" si="1"/>
        <v>Do</v>
      </c>
      <c r="H25" s="25"/>
      <c r="I25" s="3">
        <f t="shared" si="8"/>
        <v>43022</v>
      </c>
      <c r="J25" s="2" t="str">
        <f t="shared" si="2"/>
        <v>Sa</v>
      </c>
      <c r="K25" s="36"/>
      <c r="L25" s="1">
        <f t="shared" si="9"/>
        <v>43053</v>
      </c>
      <c r="M25" s="2" t="str">
        <f t="shared" si="3"/>
        <v>Di</v>
      </c>
      <c r="N25" s="36"/>
      <c r="O25" s="3">
        <f t="shared" si="10"/>
        <v>43083</v>
      </c>
      <c r="P25" s="2" t="str">
        <f t="shared" si="4"/>
        <v>Do</v>
      </c>
      <c r="Q25" s="35"/>
      <c r="R25" s="1">
        <f t="shared" si="11"/>
        <v>43114</v>
      </c>
      <c r="S25" s="2" t="str">
        <f t="shared" si="5"/>
        <v>So</v>
      </c>
      <c r="T25" s="40"/>
      <c r="U25" s="1">
        <f t="shared" si="12"/>
        <v>43145</v>
      </c>
      <c r="V25" s="2" t="str">
        <f t="shared" si="13"/>
        <v>Mi</v>
      </c>
      <c r="W25" s="36"/>
      <c r="X25" s="5"/>
    </row>
    <row r="26" spans="2:24" ht="12.75">
      <c r="B26" s="10"/>
      <c r="C26" s="1">
        <f t="shared" si="6"/>
        <v>42962</v>
      </c>
      <c r="D26" s="2" t="str">
        <f t="shared" si="0"/>
        <v>Di</v>
      </c>
      <c r="E26" s="36"/>
      <c r="F26" s="1">
        <f t="shared" si="7"/>
        <v>42993</v>
      </c>
      <c r="G26" s="2" t="str">
        <f t="shared" si="1"/>
        <v>Fr</v>
      </c>
      <c r="H26" s="25"/>
      <c r="I26" s="3">
        <f t="shared" si="8"/>
        <v>43023</v>
      </c>
      <c r="J26" s="2" t="str">
        <f t="shared" si="2"/>
        <v>So</v>
      </c>
      <c r="K26" s="25"/>
      <c r="L26" s="1">
        <f t="shared" si="9"/>
        <v>43054</v>
      </c>
      <c r="M26" s="2" t="str">
        <f t="shared" si="3"/>
        <v>Mi</v>
      </c>
      <c r="N26" s="36"/>
      <c r="O26" s="3">
        <f t="shared" si="10"/>
        <v>43084</v>
      </c>
      <c r="P26" s="2" t="str">
        <f t="shared" si="4"/>
        <v>Fr</v>
      </c>
      <c r="Q26" s="35"/>
      <c r="R26" s="1">
        <f t="shared" si="11"/>
        <v>43115</v>
      </c>
      <c r="S26" s="2" t="str">
        <f t="shared" si="5"/>
        <v>Mo</v>
      </c>
      <c r="T26" s="40"/>
      <c r="U26" s="1">
        <f t="shared" si="12"/>
        <v>43146</v>
      </c>
      <c r="V26" s="2" t="str">
        <f t="shared" si="13"/>
        <v>Do</v>
      </c>
      <c r="W26" s="36"/>
      <c r="X26" s="5"/>
    </row>
    <row r="27" spans="2:24" ht="12.75">
      <c r="B27" s="10"/>
      <c r="C27" s="1">
        <f t="shared" si="6"/>
        <v>42963</v>
      </c>
      <c r="D27" s="2" t="str">
        <f t="shared" si="0"/>
        <v>Mi</v>
      </c>
      <c r="E27" s="36"/>
      <c r="F27" s="1">
        <f t="shared" si="7"/>
        <v>42994</v>
      </c>
      <c r="G27" s="2" t="str">
        <f t="shared" si="1"/>
        <v>Sa</v>
      </c>
      <c r="H27" s="36"/>
      <c r="I27" s="3">
        <f t="shared" si="8"/>
        <v>43024</v>
      </c>
      <c r="J27" s="2" t="str">
        <f t="shared" si="2"/>
        <v>Mo</v>
      </c>
      <c r="K27" s="25"/>
      <c r="L27" s="1">
        <f t="shared" si="9"/>
        <v>43055</v>
      </c>
      <c r="M27" s="2" t="str">
        <f t="shared" si="3"/>
        <v>Do</v>
      </c>
      <c r="N27" s="36"/>
      <c r="O27" s="3">
        <f t="shared" si="10"/>
        <v>43085</v>
      </c>
      <c r="P27" s="2" t="str">
        <f t="shared" si="4"/>
        <v>Sa</v>
      </c>
      <c r="Q27" s="35"/>
      <c r="R27" s="1">
        <f t="shared" si="11"/>
        <v>43116</v>
      </c>
      <c r="S27" s="2" t="str">
        <f t="shared" si="5"/>
        <v>Di</v>
      </c>
      <c r="T27" s="40"/>
      <c r="U27" s="1">
        <f t="shared" si="12"/>
        <v>43147</v>
      </c>
      <c r="V27" s="2" t="str">
        <f t="shared" si="13"/>
        <v>Fr</v>
      </c>
      <c r="W27" s="36"/>
      <c r="X27" s="5"/>
    </row>
    <row r="28" spans="2:24" ht="12.75">
      <c r="B28" s="10"/>
      <c r="C28" s="1">
        <f t="shared" si="6"/>
        <v>42964</v>
      </c>
      <c r="D28" s="2" t="str">
        <f t="shared" si="0"/>
        <v>Do</v>
      </c>
      <c r="E28" s="36"/>
      <c r="F28" s="1">
        <f t="shared" si="7"/>
        <v>42995</v>
      </c>
      <c r="G28" s="2" t="str">
        <f t="shared" si="1"/>
        <v>So</v>
      </c>
      <c r="H28" s="36"/>
      <c r="I28" s="3">
        <f t="shared" si="8"/>
        <v>43025</v>
      </c>
      <c r="J28" s="2" t="str">
        <f t="shared" si="2"/>
        <v>Di</v>
      </c>
      <c r="K28" s="25"/>
      <c r="L28" s="1">
        <f t="shared" si="9"/>
        <v>43056</v>
      </c>
      <c r="M28" s="2" t="str">
        <f t="shared" si="3"/>
        <v>Fr</v>
      </c>
      <c r="N28" s="36"/>
      <c r="O28" s="3">
        <f t="shared" si="10"/>
        <v>43086</v>
      </c>
      <c r="P28" s="2" t="str">
        <f t="shared" si="4"/>
        <v>So</v>
      </c>
      <c r="Q28" s="35"/>
      <c r="R28" s="1">
        <f t="shared" si="11"/>
        <v>43117</v>
      </c>
      <c r="S28" s="2" t="str">
        <f t="shared" si="5"/>
        <v>Mi</v>
      </c>
      <c r="T28" s="40"/>
      <c r="U28" s="1">
        <f t="shared" si="12"/>
        <v>43148</v>
      </c>
      <c r="V28" s="2" t="str">
        <f t="shared" si="13"/>
        <v>Sa</v>
      </c>
      <c r="W28" s="36"/>
      <c r="X28" s="5"/>
    </row>
    <row r="29" spans="2:24" ht="12.75">
      <c r="B29" s="10"/>
      <c r="C29" s="1">
        <f t="shared" si="6"/>
        <v>42965</v>
      </c>
      <c r="D29" s="2" t="str">
        <f t="shared" si="0"/>
        <v>Fr</v>
      </c>
      <c r="E29" s="36"/>
      <c r="F29" s="1">
        <f t="shared" si="7"/>
        <v>42996</v>
      </c>
      <c r="G29" s="2" t="str">
        <f t="shared" si="1"/>
        <v>Mo</v>
      </c>
      <c r="H29" s="36"/>
      <c r="I29" s="3">
        <f t="shared" si="8"/>
        <v>43026</v>
      </c>
      <c r="J29" s="2" t="str">
        <f t="shared" si="2"/>
        <v>Mi</v>
      </c>
      <c r="K29" s="25"/>
      <c r="L29" s="1">
        <f t="shared" si="9"/>
        <v>43057</v>
      </c>
      <c r="M29" s="2" t="str">
        <f t="shared" si="3"/>
        <v>Sa</v>
      </c>
      <c r="N29" s="36"/>
      <c r="O29" s="3">
        <f t="shared" si="10"/>
        <v>43087</v>
      </c>
      <c r="P29" s="2" t="str">
        <f t="shared" si="4"/>
        <v>Mo</v>
      </c>
      <c r="Q29" s="35"/>
      <c r="R29" s="1">
        <f t="shared" si="11"/>
        <v>43118</v>
      </c>
      <c r="S29" s="2" t="str">
        <f t="shared" si="5"/>
        <v>Do</v>
      </c>
      <c r="T29" s="40"/>
      <c r="U29" s="1">
        <f t="shared" si="12"/>
        <v>43149</v>
      </c>
      <c r="V29" s="2" t="str">
        <f t="shared" si="13"/>
        <v>So</v>
      </c>
      <c r="W29" s="36"/>
      <c r="X29" s="5"/>
    </row>
    <row r="30" spans="2:24" ht="12.75">
      <c r="B30" s="10"/>
      <c r="C30" s="1">
        <f t="shared" si="6"/>
        <v>42966</v>
      </c>
      <c r="D30" s="2" t="str">
        <f t="shared" si="0"/>
        <v>Sa</v>
      </c>
      <c r="E30" s="36"/>
      <c r="F30" s="1">
        <f t="shared" si="7"/>
        <v>42997</v>
      </c>
      <c r="G30" s="2" t="str">
        <f t="shared" si="1"/>
        <v>Di</v>
      </c>
      <c r="H30" s="36"/>
      <c r="I30" s="3">
        <f t="shared" si="8"/>
        <v>43027</v>
      </c>
      <c r="J30" s="2" t="str">
        <f t="shared" si="2"/>
        <v>Do</v>
      </c>
      <c r="K30" s="25"/>
      <c r="L30" s="1">
        <f t="shared" si="9"/>
        <v>43058</v>
      </c>
      <c r="M30" s="2" t="str">
        <f t="shared" si="3"/>
        <v>So</v>
      </c>
      <c r="N30" s="36"/>
      <c r="O30" s="3">
        <f t="shared" si="10"/>
        <v>43088</v>
      </c>
      <c r="P30" s="2" t="str">
        <f t="shared" si="4"/>
        <v>Di</v>
      </c>
      <c r="Q30" s="36"/>
      <c r="R30" s="1">
        <f t="shared" si="11"/>
        <v>43119</v>
      </c>
      <c r="S30" s="2" t="str">
        <f t="shared" si="5"/>
        <v>Fr</v>
      </c>
      <c r="T30" s="40"/>
      <c r="U30" s="1">
        <f t="shared" si="12"/>
        <v>43150</v>
      </c>
      <c r="V30" s="2" t="str">
        <f t="shared" si="13"/>
        <v>Mo</v>
      </c>
      <c r="W30" s="36"/>
      <c r="X30" s="5"/>
    </row>
    <row r="31" spans="2:24" ht="12.75">
      <c r="B31" s="10"/>
      <c r="C31" s="1">
        <f t="shared" si="6"/>
        <v>42967</v>
      </c>
      <c r="D31" s="2" t="str">
        <f t="shared" si="0"/>
        <v>So</v>
      </c>
      <c r="E31" s="36"/>
      <c r="F31" s="1">
        <f t="shared" si="7"/>
        <v>42998</v>
      </c>
      <c r="G31" s="2" t="str">
        <f t="shared" si="1"/>
        <v>Mi</v>
      </c>
      <c r="H31" s="36"/>
      <c r="I31" s="3">
        <f t="shared" si="8"/>
        <v>43028</v>
      </c>
      <c r="J31" s="2" t="str">
        <f t="shared" si="2"/>
        <v>Fr</v>
      </c>
      <c r="K31" s="25"/>
      <c r="L31" s="1">
        <f t="shared" si="9"/>
        <v>43059</v>
      </c>
      <c r="M31" s="2" t="str">
        <f t="shared" si="3"/>
        <v>Mo</v>
      </c>
      <c r="N31" s="36"/>
      <c r="O31" s="3">
        <f t="shared" si="10"/>
        <v>43089</v>
      </c>
      <c r="P31" s="2" t="str">
        <f t="shared" si="4"/>
        <v>Mi</v>
      </c>
      <c r="Q31" s="35"/>
      <c r="R31" s="1">
        <f t="shared" si="11"/>
        <v>43120</v>
      </c>
      <c r="S31" s="2" t="str">
        <f t="shared" si="5"/>
        <v>Sa</v>
      </c>
      <c r="T31" s="40"/>
      <c r="U31" s="1">
        <f t="shared" si="12"/>
        <v>43151</v>
      </c>
      <c r="V31" s="2" t="str">
        <f t="shared" si="13"/>
        <v>Di</v>
      </c>
      <c r="W31" s="36"/>
      <c r="X31" s="5"/>
    </row>
    <row r="32" spans="2:24" ht="12.75">
      <c r="B32" s="10"/>
      <c r="C32" s="1">
        <f t="shared" si="6"/>
        <v>42968</v>
      </c>
      <c r="D32" s="2" t="str">
        <f t="shared" si="0"/>
        <v>Mo</v>
      </c>
      <c r="E32" s="36"/>
      <c r="F32" s="1">
        <f t="shared" si="7"/>
        <v>42999</v>
      </c>
      <c r="G32" s="2" t="str">
        <f t="shared" si="1"/>
        <v>Do</v>
      </c>
      <c r="H32" s="36"/>
      <c r="I32" s="3">
        <f t="shared" si="8"/>
        <v>43029</v>
      </c>
      <c r="J32" s="2" t="str">
        <f t="shared" si="2"/>
        <v>Sa</v>
      </c>
      <c r="K32" s="25" t="s">
        <v>50</v>
      </c>
      <c r="L32" s="1">
        <f t="shared" si="9"/>
        <v>43060</v>
      </c>
      <c r="M32" s="2" t="str">
        <f t="shared" si="3"/>
        <v>Di</v>
      </c>
      <c r="N32" s="25"/>
      <c r="O32" s="3">
        <f t="shared" si="10"/>
        <v>43090</v>
      </c>
      <c r="P32" s="2" t="str">
        <f t="shared" si="4"/>
        <v>Do</v>
      </c>
      <c r="Q32" s="35"/>
      <c r="R32" s="1">
        <f t="shared" si="11"/>
        <v>43121</v>
      </c>
      <c r="S32" s="2" t="str">
        <f t="shared" si="5"/>
        <v>So</v>
      </c>
      <c r="T32" s="40"/>
      <c r="U32" s="1">
        <f t="shared" si="12"/>
        <v>43152</v>
      </c>
      <c r="V32" s="2" t="str">
        <f t="shared" si="13"/>
        <v>Mi</v>
      </c>
      <c r="W32" s="36"/>
      <c r="X32" s="5"/>
    </row>
    <row r="33" spans="2:24" ht="12.75">
      <c r="B33" s="10"/>
      <c r="C33" s="1">
        <f t="shared" si="6"/>
        <v>42969</v>
      </c>
      <c r="D33" s="2" t="str">
        <f t="shared" si="0"/>
        <v>Di</v>
      </c>
      <c r="E33" s="36"/>
      <c r="F33" s="1">
        <f t="shared" si="7"/>
        <v>43000</v>
      </c>
      <c r="G33" s="2" t="str">
        <f t="shared" si="1"/>
        <v>Fr</v>
      </c>
      <c r="H33" s="36"/>
      <c r="I33" s="3">
        <f t="shared" si="8"/>
        <v>43030</v>
      </c>
      <c r="J33" s="2" t="str">
        <f t="shared" si="2"/>
        <v>So</v>
      </c>
      <c r="K33" s="25" t="s">
        <v>17</v>
      </c>
      <c r="L33" s="1">
        <f t="shared" si="9"/>
        <v>43061</v>
      </c>
      <c r="M33" s="2" t="str">
        <f t="shared" si="3"/>
        <v>Mi</v>
      </c>
      <c r="N33" s="25"/>
      <c r="O33" s="3">
        <f t="shared" si="10"/>
        <v>43091</v>
      </c>
      <c r="P33" s="2" t="str">
        <f t="shared" si="4"/>
        <v>Fr</v>
      </c>
      <c r="Q33" s="35"/>
      <c r="R33" s="1">
        <f t="shared" si="11"/>
        <v>43122</v>
      </c>
      <c r="S33" s="2" t="str">
        <f t="shared" si="5"/>
        <v>Mo</v>
      </c>
      <c r="T33" s="40"/>
      <c r="U33" s="1">
        <f t="shared" si="12"/>
        <v>43153</v>
      </c>
      <c r="V33" s="2" t="str">
        <f t="shared" si="13"/>
        <v>Do</v>
      </c>
      <c r="W33" s="36"/>
      <c r="X33" s="5"/>
    </row>
    <row r="34" spans="2:24" ht="12.75">
      <c r="B34" s="10"/>
      <c r="C34" s="1">
        <f t="shared" si="6"/>
        <v>42970</v>
      </c>
      <c r="D34" s="2" t="str">
        <f t="shared" si="0"/>
        <v>Mi</v>
      </c>
      <c r="E34" s="36"/>
      <c r="F34" s="1">
        <f t="shared" si="7"/>
        <v>43001</v>
      </c>
      <c r="G34" s="2" t="str">
        <f t="shared" si="1"/>
        <v>Sa</v>
      </c>
      <c r="H34" s="36"/>
      <c r="I34" s="3">
        <f t="shared" si="8"/>
        <v>43031</v>
      </c>
      <c r="J34" s="2" t="str">
        <f t="shared" si="2"/>
        <v>Mo</v>
      </c>
      <c r="K34" s="25"/>
      <c r="L34" s="1">
        <f t="shared" si="9"/>
        <v>43062</v>
      </c>
      <c r="M34" s="2" t="str">
        <f t="shared" si="3"/>
        <v>Do</v>
      </c>
      <c r="N34" s="25"/>
      <c r="O34" s="3">
        <f t="shared" si="10"/>
        <v>43092</v>
      </c>
      <c r="P34" s="2" t="str">
        <f t="shared" si="4"/>
        <v>Sa</v>
      </c>
      <c r="Q34" s="35"/>
      <c r="R34" s="1">
        <f t="shared" si="11"/>
        <v>43123</v>
      </c>
      <c r="S34" s="2" t="str">
        <f t="shared" si="5"/>
        <v>Di</v>
      </c>
      <c r="T34" s="40"/>
      <c r="U34" s="1">
        <f t="shared" si="12"/>
        <v>43154</v>
      </c>
      <c r="V34" s="2" t="str">
        <f t="shared" si="13"/>
        <v>Fr</v>
      </c>
      <c r="W34" s="36"/>
      <c r="X34" s="5"/>
    </row>
    <row r="35" spans="2:24" ht="12.75">
      <c r="B35" s="10"/>
      <c r="C35" s="1">
        <f aca="true" t="shared" si="14" ref="C35:C42">C34+1</f>
        <v>42971</v>
      </c>
      <c r="D35" s="2" t="str">
        <f t="shared" si="0"/>
        <v>Do</v>
      </c>
      <c r="E35" s="36"/>
      <c r="F35" s="1">
        <f t="shared" si="7"/>
        <v>43002</v>
      </c>
      <c r="G35" s="2" t="str">
        <f t="shared" si="1"/>
        <v>So</v>
      </c>
      <c r="H35" s="36"/>
      <c r="I35" s="3">
        <f t="shared" si="8"/>
        <v>43032</v>
      </c>
      <c r="J35" s="2" t="str">
        <f t="shared" si="2"/>
        <v>Di</v>
      </c>
      <c r="K35" s="25"/>
      <c r="L35" s="1">
        <f t="shared" si="9"/>
        <v>43063</v>
      </c>
      <c r="M35" s="2" t="str">
        <f t="shared" si="3"/>
        <v>Fr</v>
      </c>
      <c r="N35" s="25"/>
      <c r="O35" s="3">
        <f t="shared" si="10"/>
        <v>43093</v>
      </c>
      <c r="P35" s="2" t="str">
        <f t="shared" si="4"/>
        <v>So</v>
      </c>
      <c r="Q35" s="33" t="s">
        <v>44</v>
      </c>
      <c r="R35" s="1">
        <f t="shared" si="11"/>
        <v>43124</v>
      </c>
      <c r="S35" s="2" t="str">
        <f t="shared" si="5"/>
        <v>Mi</v>
      </c>
      <c r="T35" s="40"/>
      <c r="U35" s="1">
        <f t="shared" si="12"/>
        <v>43155</v>
      </c>
      <c r="V35" s="2" t="str">
        <f t="shared" si="13"/>
        <v>Sa</v>
      </c>
      <c r="W35" s="36"/>
      <c r="X35" s="5"/>
    </row>
    <row r="36" spans="2:24" ht="12.75">
      <c r="B36" s="10"/>
      <c r="C36" s="1">
        <f t="shared" si="14"/>
        <v>42972</v>
      </c>
      <c r="D36" s="2" t="str">
        <f t="shared" si="0"/>
        <v>Fr</v>
      </c>
      <c r="E36" s="36"/>
      <c r="F36" s="1">
        <f t="shared" si="7"/>
        <v>43003</v>
      </c>
      <c r="G36" s="2" t="str">
        <f t="shared" si="1"/>
        <v>Mo</v>
      </c>
      <c r="H36" s="36"/>
      <c r="I36" s="3">
        <f t="shared" si="8"/>
        <v>43033</v>
      </c>
      <c r="J36" s="2" t="str">
        <f t="shared" si="2"/>
        <v>Mi</v>
      </c>
      <c r="K36" s="25"/>
      <c r="L36" s="1">
        <f t="shared" si="9"/>
        <v>43064</v>
      </c>
      <c r="M36" s="2" t="str">
        <f t="shared" si="3"/>
        <v>Sa</v>
      </c>
      <c r="N36" s="25" t="s">
        <v>29</v>
      </c>
      <c r="O36" s="3">
        <f t="shared" si="10"/>
        <v>43094</v>
      </c>
      <c r="P36" s="2" t="str">
        <f t="shared" si="4"/>
        <v>Mo</v>
      </c>
      <c r="Q36" s="33" t="s">
        <v>39</v>
      </c>
      <c r="R36" s="1">
        <f t="shared" si="11"/>
        <v>43125</v>
      </c>
      <c r="S36" s="2" t="str">
        <f t="shared" si="5"/>
        <v>Do</v>
      </c>
      <c r="T36" s="40"/>
      <c r="U36" s="1">
        <f t="shared" si="12"/>
        <v>43156</v>
      </c>
      <c r="V36" s="2" t="str">
        <f t="shared" si="13"/>
        <v>So</v>
      </c>
      <c r="W36" s="36"/>
      <c r="X36" s="5"/>
    </row>
    <row r="37" spans="2:24" ht="12.75">
      <c r="B37" s="10"/>
      <c r="C37" s="1">
        <f t="shared" si="14"/>
        <v>42973</v>
      </c>
      <c r="D37" s="2" t="str">
        <f t="shared" si="0"/>
        <v>Sa</v>
      </c>
      <c r="E37" s="36"/>
      <c r="F37" s="1">
        <f t="shared" si="7"/>
        <v>43004</v>
      </c>
      <c r="G37" s="2" t="str">
        <f t="shared" si="1"/>
        <v>Di</v>
      </c>
      <c r="H37" s="36"/>
      <c r="I37" s="3">
        <f t="shared" si="8"/>
        <v>43034</v>
      </c>
      <c r="J37" s="2" t="str">
        <f t="shared" si="2"/>
        <v>Do</v>
      </c>
      <c r="K37" s="25"/>
      <c r="L37" s="1">
        <f t="shared" si="9"/>
        <v>43065</v>
      </c>
      <c r="M37" s="2" t="str">
        <f t="shared" si="3"/>
        <v>So</v>
      </c>
      <c r="N37" s="25" t="s">
        <v>29</v>
      </c>
      <c r="O37" s="3">
        <f t="shared" si="10"/>
        <v>43095</v>
      </c>
      <c r="P37" s="2" t="str">
        <f t="shared" si="4"/>
        <v>Di</v>
      </c>
      <c r="Q37" s="47" t="s">
        <v>20</v>
      </c>
      <c r="R37" s="1">
        <f t="shared" si="11"/>
        <v>43126</v>
      </c>
      <c r="S37" s="2" t="str">
        <f t="shared" si="5"/>
        <v>Fr</v>
      </c>
      <c r="T37" s="40"/>
      <c r="U37" s="1">
        <f t="shared" si="12"/>
        <v>43157</v>
      </c>
      <c r="V37" s="2" t="str">
        <f t="shared" si="13"/>
        <v>Mo</v>
      </c>
      <c r="W37" s="36"/>
      <c r="X37" s="5"/>
    </row>
    <row r="38" spans="2:24" ht="12.75">
      <c r="B38" s="10"/>
      <c r="C38" s="1">
        <f t="shared" si="14"/>
        <v>42974</v>
      </c>
      <c r="D38" s="2" t="str">
        <f t="shared" si="0"/>
        <v>So</v>
      </c>
      <c r="E38" s="36"/>
      <c r="F38" s="1">
        <f t="shared" si="7"/>
        <v>43005</v>
      </c>
      <c r="G38" s="2" t="str">
        <f t="shared" si="1"/>
        <v>Mi</v>
      </c>
      <c r="H38" s="25"/>
      <c r="I38" s="3">
        <f t="shared" si="8"/>
        <v>43035</v>
      </c>
      <c r="J38" s="2" t="str">
        <f t="shared" si="2"/>
        <v>Fr</v>
      </c>
      <c r="K38" s="25"/>
      <c r="L38" s="1">
        <f t="shared" si="9"/>
        <v>43066</v>
      </c>
      <c r="M38" s="2" t="str">
        <f t="shared" si="3"/>
        <v>Mo</v>
      </c>
      <c r="N38" s="25"/>
      <c r="O38" s="3">
        <f t="shared" si="10"/>
        <v>43096</v>
      </c>
      <c r="P38" s="2" t="str">
        <f t="shared" si="4"/>
        <v>Mi</v>
      </c>
      <c r="Q38" s="47"/>
      <c r="R38" s="1">
        <f t="shared" si="11"/>
        <v>43127</v>
      </c>
      <c r="S38" s="2" t="str">
        <f t="shared" si="5"/>
        <v>Sa</v>
      </c>
      <c r="T38" s="40"/>
      <c r="U38" s="1">
        <f t="shared" si="12"/>
        <v>43158</v>
      </c>
      <c r="V38" s="2" t="str">
        <f t="shared" si="13"/>
        <v>Di</v>
      </c>
      <c r="W38" s="36"/>
      <c r="X38" s="5"/>
    </row>
    <row r="39" spans="2:24" ht="12.75">
      <c r="B39" s="10"/>
      <c r="C39" s="1">
        <f t="shared" si="14"/>
        <v>42975</v>
      </c>
      <c r="D39" s="2" t="str">
        <f t="shared" si="0"/>
        <v>Mo</v>
      </c>
      <c r="E39" s="36"/>
      <c r="F39" s="1">
        <f t="shared" si="7"/>
        <v>43006</v>
      </c>
      <c r="G39" s="2" t="str">
        <f t="shared" si="1"/>
        <v>Do</v>
      </c>
      <c r="H39" s="36"/>
      <c r="I39" s="3">
        <f t="shared" si="8"/>
        <v>43036</v>
      </c>
      <c r="J39" s="2" t="str">
        <f t="shared" si="2"/>
        <v>Sa</v>
      </c>
      <c r="K39" s="25" t="s">
        <v>28</v>
      </c>
      <c r="L39" s="1">
        <f t="shared" si="9"/>
        <v>43067</v>
      </c>
      <c r="M39" s="2" t="str">
        <f t="shared" si="3"/>
        <v>Di</v>
      </c>
      <c r="N39" s="25"/>
      <c r="O39" s="3">
        <f t="shared" si="10"/>
        <v>43097</v>
      </c>
      <c r="P39" s="2" t="str">
        <f t="shared" si="4"/>
        <v>Do</v>
      </c>
      <c r="Q39" s="35"/>
      <c r="R39" s="1">
        <f t="shared" si="11"/>
        <v>43128</v>
      </c>
      <c r="S39" s="2" t="str">
        <f t="shared" si="5"/>
        <v>So</v>
      </c>
      <c r="T39" s="40"/>
      <c r="U39" s="1">
        <f t="shared" si="12"/>
        <v>43159</v>
      </c>
      <c r="V39" s="2" t="str">
        <f t="shared" si="13"/>
        <v>Mi</v>
      </c>
      <c r="W39" s="36"/>
      <c r="X39" s="5"/>
    </row>
    <row r="40" spans="2:24" ht="12.75">
      <c r="B40" s="10"/>
      <c r="C40" s="1">
        <f t="shared" si="14"/>
        <v>42976</v>
      </c>
      <c r="D40" s="2" t="str">
        <f t="shared" si="0"/>
        <v>Di</v>
      </c>
      <c r="E40" s="36"/>
      <c r="F40" s="1">
        <f t="shared" si="7"/>
        <v>43007</v>
      </c>
      <c r="G40" s="2" t="str">
        <f t="shared" si="1"/>
        <v>Fr</v>
      </c>
      <c r="H40" s="36"/>
      <c r="I40" s="3">
        <f t="shared" si="8"/>
        <v>43037</v>
      </c>
      <c r="J40" s="2" t="str">
        <f t="shared" si="2"/>
        <v>So</v>
      </c>
      <c r="K40" s="25" t="s">
        <v>28</v>
      </c>
      <c r="L40" s="1">
        <f t="shared" si="9"/>
        <v>43068</v>
      </c>
      <c r="M40" s="2" t="str">
        <f t="shared" si="3"/>
        <v>Mi</v>
      </c>
      <c r="N40" s="25"/>
      <c r="O40" s="3">
        <f t="shared" si="10"/>
        <v>43098</v>
      </c>
      <c r="P40" s="2" t="str">
        <f t="shared" si="4"/>
        <v>Fr</v>
      </c>
      <c r="Q40" s="35"/>
      <c r="R40" s="1">
        <f t="shared" si="11"/>
        <v>43129</v>
      </c>
      <c r="S40" s="2" t="str">
        <f t="shared" si="5"/>
        <v>Mo</v>
      </c>
      <c r="T40" s="40"/>
      <c r="U40" s="51"/>
      <c r="V40" s="52"/>
      <c r="W40" s="53"/>
      <c r="X40" s="5"/>
    </row>
    <row r="41" spans="2:24" ht="12.75">
      <c r="B41" s="10"/>
      <c r="C41" s="1">
        <f t="shared" si="14"/>
        <v>42977</v>
      </c>
      <c r="D41" s="2" t="str">
        <f t="shared" si="0"/>
        <v>Mi</v>
      </c>
      <c r="E41" s="36"/>
      <c r="F41" s="1">
        <f t="shared" si="7"/>
        <v>43008</v>
      </c>
      <c r="G41" s="2" t="str">
        <f t="shared" si="1"/>
        <v>Sa</v>
      </c>
      <c r="H41" s="36"/>
      <c r="I41" s="3">
        <f t="shared" si="8"/>
        <v>43038</v>
      </c>
      <c r="J41" s="2" t="str">
        <f t="shared" si="2"/>
        <v>Mo</v>
      </c>
      <c r="K41" s="35"/>
      <c r="L41" s="1">
        <f t="shared" si="9"/>
        <v>43069</v>
      </c>
      <c r="M41" s="2" t="str">
        <f t="shared" si="3"/>
        <v>Do</v>
      </c>
      <c r="N41" s="25"/>
      <c r="O41" s="3">
        <f t="shared" si="10"/>
        <v>43099</v>
      </c>
      <c r="P41" s="2" t="str">
        <f t="shared" si="4"/>
        <v>Sa</v>
      </c>
      <c r="Q41" s="35"/>
      <c r="R41" s="1">
        <f t="shared" si="11"/>
        <v>43130</v>
      </c>
      <c r="S41" s="2" t="str">
        <f t="shared" si="5"/>
        <v>Di</v>
      </c>
      <c r="T41" s="40"/>
      <c r="U41" s="51"/>
      <c r="V41" s="52"/>
      <c r="W41" s="53"/>
      <c r="X41" s="5"/>
    </row>
    <row r="42" spans="2:24" ht="12.75">
      <c r="B42" s="10"/>
      <c r="C42" s="19">
        <f t="shared" si="14"/>
        <v>42978</v>
      </c>
      <c r="D42" s="20" t="str">
        <f t="shared" si="0"/>
        <v>Do</v>
      </c>
      <c r="E42" s="42"/>
      <c r="F42" s="14"/>
      <c r="G42" s="15"/>
      <c r="H42" s="24"/>
      <c r="I42" s="22">
        <f t="shared" si="8"/>
        <v>43039</v>
      </c>
      <c r="J42" s="20" t="str">
        <f t="shared" si="2"/>
        <v>Di</v>
      </c>
      <c r="K42" s="48"/>
      <c r="L42" s="14"/>
      <c r="M42" s="15"/>
      <c r="N42" s="24"/>
      <c r="O42" s="22">
        <f t="shared" si="10"/>
        <v>43100</v>
      </c>
      <c r="P42" s="20" t="str">
        <f t="shared" si="4"/>
        <v>So</v>
      </c>
      <c r="Q42" s="33" t="s">
        <v>41</v>
      </c>
      <c r="R42" s="19">
        <f>R41+1</f>
        <v>43131</v>
      </c>
      <c r="S42" s="20" t="str">
        <f t="shared" si="5"/>
        <v>Mi</v>
      </c>
      <c r="T42" s="21"/>
      <c r="U42" s="51"/>
      <c r="V42" s="52"/>
      <c r="W42" s="54" t="s">
        <v>56</v>
      </c>
      <c r="X42" s="5"/>
    </row>
    <row r="43" spans="2:24" ht="12.75">
      <c r="B43" s="10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5"/>
    </row>
    <row r="44" spans="2:24" ht="12.75">
      <c r="B44" s="12"/>
      <c r="C44" s="60" t="s">
        <v>12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5"/>
    </row>
    <row r="45" spans="2:24" ht="13.5" thickBot="1">
      <c r="B45" s="13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"/>
    </row>
  </sheetData>
  <sheetProtection formatCells="0" formatColumns="0" formatRows="0" insertHyperlinks="0" selectLockedCells="1"/>
  <protectedRanges>
    <protectedRange sqref="T12:T17 W12:W13 T20:T43 W17:W40 E12:E43 H12:H41 N34:N41 K12:K43 N12:N31 Q12:Q43" name="Bereich1"/>
    <protectedRange sqref="N32:N33" name="Bereich1_1"/>
  </protectedRanges>
  <mergeCells count="11">
    <mergeCell ref="F11:H11"/>
    <mergeCell ref="I11:K11"/>
    <mergeCell ref="C43:W43"/>
    <mergeCell ref="C44:W45"/>
    <mergeCell ref="C7:S9"/>
    <mergeCell ref="U11:W11"/>
    <mergeCell ref="C2:S6"/>
    <mergeCell ref="L11:N11"/>
    <mergeCell ref="O11:Q11"/>
    <mergeCell ref="R11:T11"/>
    <mergeCell ref="C11:E11"/>
  </mergeCells>
  <conditionalFormatting sqref="J12:J42 M12:M42 P12:P42 G12:G42 D12:D42 V12:V42 S12:S42">
    <cfRule type="cellIs" priority="6" dxfId="9" operator="equal" stopIfTrue="1">
      <formula>"Sa"</formula>
    </cfRule>
    <cfRule type="cellIs" priority="7" dxfId="0" operator="equal" stopIfTrue="1">
      <formula>"So"</formula>
    </cfRule>
  </conditionalFormatting>
  <conditionalFormatting sqref="W12:W14 T12:T17 T20:T42 W17:W42 E12:E42 H12:H42 K12:K42 N12:N42 Q12:Q42">
    <cfRule type="expression" priority="8" dxfId="0" stopIfTrue="1">
      <formula>(D12="So")</formula>
    </cfRule>
  </conditionalFormatting>
  <conditionalFormatting sqref="I12:I42 L12:L42 O12:O42 F12:F42 U12:U42 C12:C44 R12:R42">
    <cfRule type="expression" priority="9" dxfId="4" stopIfTrue="1">
      <formula>(D12="Sa")</formula>
    </cfRule>
    <cfRule type="expression" priority="10" dxfId="0" stopIfTrue="1">
      <formula>(D12="So")</formula>
    </cfRule>
  </conditionalFormatting>
  <conditionalFormatting sqref="C43">
    <cfRule type="expression" priority="4" dxfId="4" stopIfTrue="1">
      <formula>(D43="Sa")</formula>
    </cfRule>
    <cfRule type="expression" priority="5" dxfId="0" stopIfTrue="1">
      <formula>(D43="So")</formula>
    </cfRule>
  </conditionalFormatting>
  <conditionalFormatting sqref="T19">
    <cfRule type="expression" priority="3" dxfId="0" stopIfTrue="1">
      <formula>(S19="So")</formula>
    </cfRule>
  </conditionalFormatting>
  <conditionalFormatting sqref="W14:W16">
    <cfRule type="expression" priority="2" dxfId="0" stopIfTrue="1">
      <formula>(V14="So")</formula>
    </cfRule>
  </conditionalFormatting>
  <conditionalFormatting sqref="T18">
    <cfRule type="expression" priority="1" dxfId="0" stopIfTrue="1">
      <formula>(S18="So")</formula>
    </cfRule>
  </conditionalFormatting>
  <printOptions horizontalCentered="1" vertic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DL3AH, DV-F</Manager>
  <Company>DARC e.V. - 131016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DARC-Jahreskalender 2017 zum Selbstbeschriften</dc:title>
  <dc:subject/>
  <dc:creator>moelle</dc:creator>
  <cp:keywords/>
  <dc:description/>
  <cp:lastModifiedBy>Hans-Peter Greil</cp:lastModifiedBy>
  <cp:lastPrinted>2012-11-29T11:34:11Z</cp:lastPrinted>
  <dcterms:created xsi:type="dcterms:W3CDTF">2007-12-19T13:03:04Z</dcterms:created>
  <dcterms:modified xsi:type="dcterms:W3CDTF">2017-01-31T12:34:36Z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1766727386</vt:i4>
  </property>
  <property fmtid="{D5CDD505-2E9C-101B-9397-08002B2CF9AE}" pid="3" name="_EmailSubject">
    <vt:lpwstr>OV Kalender</vt:lpwstr>
  </property>
  <property fmtid="{D5CDD505-2E9C-101B-9397-08002B2CF9AE}" pid="4" name="_AuthorEmail">
    <vt:lpwstr>edv@darc-afz.de</vt:lpwstr>
  </property>
  <property fmtid="{D5CDD505-2E9C-101B-9397-08002B2CF9AE}" pid="5" name="_AuthorEmailDisplayName">
    <vt:lpwstr>DARC-F.Laufer-EDV</vt:lpwstr>
  </property>
  <property fmtid="{D5CDD505-2E9C-101B-9397-08002B2CF9AE}" pid="6" name="_PreviousAdHocReviewCycleID">
    <vt:i4>451335724</vt:i4>
  </property>
  <property fmtid="{D5CDD505-2E9C-101B-9397-08002B2CF9AE}" pid="7" name="_ReviewingToolsShownOnce">
    <vt:lpwstr/>
  </property>
</Properties>
</file>