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tz\Desktop\WSPR-Tipps\"/>
    </mc:Choice>
  </mc:AlternateContent>
  <xr:revisionPtr revIDLastSave="0" documentId="13_ncr:1_{526BB5F7-4FD0-4956-9476-2D94823ACBC5}" xr6:coauthVersionLast="47" xr6:coauthVersionMax="47" xr10:uidLastSave="{00000000-0000-0000-0000-000000000000}"/>
  <bookViews>
    <workbookView xWindow="390" yWindow="1020" windowWidth="17580" windowHeight="13200" xr2:uid="{5CB82356-D3A4-451E-AB2C-9ECB043D76A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E31" i="1" s="1"/>
  <c r="F31" i="1" s="1"/>
  <c r="D32" i="1"/>
  <c r="E32" i="1" s="1"/>
  <c r="F32" i="1" s="1"/>
  <c r="D33" i="1"/>
  <c r="E33" i="1" s="1"/>
  <c r="F33" i="1" s="1"/>
  <c r="D34" i="1"/>
  <c r="D35" i="1"/>
  <c r="E35" i="1" s="1"/>
  <c r="F35" i="1" s="1"/>
  <c r="D36" i="1"/>
  <c r="E36" i="1" s="1"/>
  <c r="F36" i="1" s="1"/>
  <c r="E34" i="1"/>
  <c r="F34" i="1" s="1"/>
  <c r="D7" i="1"/>
  <c r="E29" i="1"/>
  <c r="F29" i="1" s="1"/>
  <c r="D13" i="1"/>
  <c r="E13" i="1" s="1"/>
  <c r="F13" i="1" s="1"/>
  <c r="D14" i="1"/>
  <c r="E14" i="1" s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 s="1"/>
  <c r="F19" i="1" s="1"/>
  <c r="D20" i="1"/>
  <c r="E20" i="1" s="1"/>
  <c r="F20" i="1" s="1"/>
  <c r="D21" i="1"/>
  <c r="E21" i="1" s="1"/>
  <c r="F21" i="1" s="1"/>
  <c r="D22" i="1"/>
  <c r="E22" i="1" s="1"/>
  <c r="F22" i="1" s="1"/>
  <c r="D23" i="1"/>
  <c r="E23" i="1" s="1"/>
  <c r="F23" i="1" s="1"/>
  <c r="D24" i="1"/>
  <c r="E24" i="1" s="1"/>
  <c r="F24" i="1" s="1"/>
  <c r="D25" i="1"/>
  <c r="E25" i="1" s="1"/>
  <c r="F25" i="1" s="1"/>
  <c r="D26" i="1"/>
  <c r="E26" i="1" s="1"/>
  <c r="F26" i="1" s="1"/>
  <c r="D27" i="1"/>
  <c r="E27" i="1" s="1"/>
  <c r="F27" i="1" s="1"/>
  <c r="D28" i="1"/>
  <c r="E28" i="1" s="1"/>
  <c r="F28" i="1" s="1"/>
  <c r="D29" i="1"/>
  <c r="D30" i="1"/>
  <c r="E30" i="1" s="1"/>
  <c r="F30" i="1" s="1"/>
  <c r="D8" i="1"/>
  <c r="E8" i="1" s="1"/>
  <c r="F8" i="1" s="1"/>
  <c r="D9" i="1"/>
  <c r="D10" i="1"/>
  <c r="E10" i="1" s="1"/>
  <c r="F10" i="1" s="1"/>
  <c r="D11" i="1"/>
  <c r="E11" i="1" s="1"/>
  <c r="F11" i="1" s="1"/>
  <c r="D12" i="1"/>
  <c r="E12" i="1" s="1"/>
  <c r="F12" i="1" s="1"/>
  <c r="E9" i="1"/>
  <c r="F9" i="1" s="1"/>
  <c r="E7" i="1"/>
  <c r="F7" i="1" s="1"/>
</calcChain>
</file>

<file path=xl/sharedStrings.xml><?xml version="1.0" encoding="utf-8"?>
<sst xmlns="http://schemas.openxmlformats.org/spreadsheetml/2006/main" count="40" uniqueCount="14">
  <si>
    <t>WSPR-PA Ausgangsleistung in Abhängigkeit von der Versorgungsspannung</t>
  </si>
  <si>
    <t>Vcc</t>
  </si>
  <si>
    <t>V-out/50 Ohm</t>
  </si>
  <si>
    <t>mVss</t>
  </si>
  <si>
    <t>P_out (dBm)</t>
  </si>
  <si>
    <t>P_out+30dB</t>
  </si>
  <si>
    <t>P_out (mW)</t>
  </si>
  <si>
    <t>gemessen mit Oszilloskop und -30dB Dämpfungsglied</t>
  </si>
  <si>
    <t>80m</t>
  </si>
  <si>
    <t>40m</t>
  </si>
  <si>
    <t>20m</t>
  </si>
  <si>
    <t>15m</t>
  </si>
  <si>
    <t>5,5V</t>
  </si>
  <si>
    <t>30m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</si>
</sst>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1" fillId="0" borderId="0" xfId="0" applyFont="1"/>
    <xf numFmtId="164" fontId="0" fillId="0" borderId="1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F9FF-A278-4249-A3F4-B2860B7BDC27}">
  <dimension ref="A1:G36"/>
  <sheetViews>
    <sheetView tabSelected="1" workbookViewId="0">
      <selection activeCell="C37" sqref="C37"/>
    </sheetView>
  </sheetViews>
  <sheetFormatPr baseColWidth="10" defaultRowHeight="15" x14ac:dyDescent="0.2"/>
  <cols>
    <col min="1" max="2" width="6.109375" customWidth="1"/>
  </cols>
  <sheetData>
    <row r="1" spans="1:6" ht="15.75" x14ac:dyDescent="0.25">
      <c r="A1" s="9" t="s">
        <v>0</v>
      </c>
    </row>
    <row r="2" spans="1:6" x14ac:dyDescent="0.2">
      <c r="A2" t="s">
        <v>7</v>
      </c>
    </row>
    <row r="5" spans="1:6" x14ac:dyDescent="0.2">
      <c r="A5" s="1" t="s">
        <v>1</v>
      </c>
      <c r="B5" s="1"/>
      <c r="C5" s="1" t="s">
        <v>3</v>
      </c>
      <c r="D5" s="1"/>
      <c r="E5" s="1"/>
      <c r="F5" s="1"/>
    </row>
    <row r="6" spans="1:6" x14ac:dyDescent="0.2">
      <c r="A6" s="1" t="s">
        <v>1</v>
      </c>
      <c r="B6" s="1"/>
      <c r="C6" s="1" t="s">
        <v>2</v>
      </c>
      <c r="D6" s="1" t="s">
        <v>4</v>
      </c>
      <c r="E6" s="1" t="s">
        <v>5</v>
      </c>
      <c r="F6" s="1" t="s">
        <v>6</v>
      </c>
    </row>
    <row r="7" spans="1:6" x14ac:dyDescent="0.2">
      <c r="A7" s="2">
        <v>5</v>
      </c>
      <c r="B7" s="2" t="s">
        <v>8</v>
      </c>
      <c r="C7" s="1">
        <v>256</v>
      </c>
      <c r="D7" s="3">
        <f>10*LOG10(POWER(C7/(2*SQRT(2)),2)/50/POWER(10,3))</f>
        <v>-7.8558006070426334</v>
      </c>
      <c r="E7" s="3">
        <f>D7+30</f>
        <v>22.144199392957368</v>
      </c>
      <c r="F7" s="4">
        <f>POWER(10,(E7/10))</f>
        <v>163.83999999999997</v>
      </c>
    </row>
    <row r="8" spans="1:6" x14ac:dyDescent="0.2">
      <c r="A8" s="2">
        <v>6</v>
      </c>
      <c r="B8" s="2" t="s">
        <v>8</v>
      </c>
      <c r="C8" s="1">
        <v>285</v>
      </c>
      <c r="D8" s="3">
        <f t="shared" ref="D8:D36" si="0">10*LOG10(POWER(C8/(2*SQRT(2)),2)/50/POWER(10,3))</f>
        <v>-6.92370271310942</v>
      </c>
      <c r="E8" s="3">
        <f t="shared" ref="E8:E36" si="1">D8+30</f>
        <v>23.076297286890579</v>
      </c>
      <c r="F8" s="8">
        <f t="shared" ref="F8:F36" si="2">POWER(10,(E8/10))</f>
        <v>203.06249999999997</v>
      </c>
    </row>
    <row r="9" spans="1:6" x14ac:dyDescent="0.2">
      <c r="A9" s="2">
        <v>7</v>
      </c>
      <c r="B9" s="2" t="s">
        <v>8</v>
      </c>
      <c r="C9" s="1">
        <v>289</v>
      </c>
      <c r="D9" s="3">
        <f t="shared" si="0"/>
        <v>-6.8026430581486679</v>
      </c>
      <c r="E9" s="3">
        <f t="shared" si="1"/>
        <v>23.197356941851332</v>
      </c>
      <c r="F9" s="8">
        <f t="shared" si="2"/>
        <v>208.80249999999995</v>
      </c>
    </row>
    <row r="10" spans="1:6" x14ac:dyDescent="0.2">
      <c r="A10" s="2">
        <v>8</v>
      </c>
      <c r="B10" s="2" t="s">
        <v>8</v>
      </c>
      <c r="C10" s="1">
        <v>289</v>
      </c>
      <c r="D10" s="3">
        <f t="shared" si="0"/>
        <v>-6.8026430581486679</v>
      </c>
      <c r="E10" s="3">
        <f t="shared" si="1"/>
        <v>23.197356941851332</v>
      </c>
      <c r="F10" s="8">
        <f t="shared" si="2"/>
        <v>208.80249999999995</v>
      </c>
    </row>
    <row r="11" spans="1:6" x14ac:dyDescent="0.2">
      <c r="A11" s="2">
        <v>9</v>
      </c>
      <c r="B11" s="2" t="s">
        <v>8</v>
      </c>
      <c r="C11" s="1">
        <v>289</v>
      </c>
      <c r="D11" s="3">
        <f t="shared" si="0"/>
        <v>-6.8026430581486679</v>
      </c>
      <c r="E11" s="3">
        <f t="shared" si="1"/>
        <v>23.197356941851332</v>
      </c>
      <c r="F11" s="8">
        <f t="shared" si="2"/>
        <v>208.80249999999995</v>
      </c>
    </row>
    <row r="12" spans="1:6" x14ac:dyDescent="0.2">
      <c r="A12" s="2">
        <v>10</v>
      </c>
      <c r="B12" s="2" t="s">
        <v>8</v>
      </c>
      <c r="C12" s="1">
        <v>289</v>
      </c>
      <c r="D12" s="3">
        <f t="shared" si="0"/>
        <v>-6.8026430581486679</v>
      </c>
      <c r="E12" s="3">
        <f t="shared" si="1"/>
        <v>23.197356941851332</v>
      </c>
      <c r="F12" s="8">
        <f t="shared" si="2"/>
        <v>208.80249999999995</v>
      </c>
    </row>
    <row r="13" spans="1:6" x14ac:dyDescent="0.2">
      <c r="A13" s="5">
        <v>5</v>
      </c>
      <c r="B13" s="5" t="s">
        <v>9</v>
      </c>
      <c r="C13" s="1">
        <v>260</v>
      </c>
      <c r="D13" s="3">
        <f t="shared" si="0"/>
        <v>-7.7211329538632656</v>
      </c>
      <c r="E13" s="3">
        <f t="shared" si="1"/>
        <v>22.278867046136735</v>
      </c>
      <c r="F13" s="4">
        <f t="shared" si="2"/>
        <v>169</v>
      </c>
    </row>
    <row r="14" spans="1:6" x14ac:dyDescent="0.2">
      <c r="A14" s="5">
        <v>6</v>
      </c>
      <c r="B14" s="5" t="s">
        <v>9</v>
      </c>
      <c r="C14" s="1">
        <v>285</v>
      </c>
      <c r="D14" s="3">
        <f t="shared" si="0"/>
        <v>-6.92370271310942</v>
      </c>
      <c r="E14" s="3">
        <f t="shared" si="1"/>
        <v>23.076297286890579</v>
      </c>
      <c r="F14" s="8">
        <f t="shared" si="2"/>
        <v>203.06249999999997</v>
      </c>
    </row>
    <row r="15" spans="1:6" x14ac:dyDescent="0.2">
      <c r="A15" s="5">
        <v>7</v>
      </c>
      <c r="B15" s="5" t="s">
        <v>9</v>
      </c>
      <c r="C15" s="1">
        <v>304</v>
      </c>
      <c r="D15" s="3">
        <f t="shared" si="0"/>
        <v>-6.3631282411045493</v>
      </c>
      <c r="E15" s="3">
        <f t="shared" si="1"/>
        <v>23.636871758895452</v>
      </c>
      <c r="F15" s="4">
        <f t="shared" si="2"/>
        <v>231.04000000000013</v>
      </c>
    </row>
    <row r="16" spans="1:6" x14ac:dyDescent="0.2">
      <c r="A16" s="5">
        <v>8</v>
      </c>
      <c r="B16" s="5" t="s">
        <v>9</v>
      </c>
      <c r="C16" s="1">
        <v>318</v>
      </c>
      <c r="D16" s="3">
        <f t="shared" si="0"/>
        <v>-5.9720575135909701</v>
      </c>
      <c r="E16" s="3">
        <f t="shared" si="1"/>
        <v>24.027942486409032</v>
      </c>
      <c r="F16" s="4">
        <f t="shared" si="2"/>
        <v>252.81000000000012</v>
      </c>
    </row>
    <row r="17" spans="1:7" x14ac:dyDescent="0.2">
      <c r="A17" s="5">
        <v>9</v>
      </c>
      <c r="B17" s="5" t="s">
        <v>9</v>
      </c>
      <c r="C17" s="1">
        <v>324</v>
      </c>
      <c r="D17" s="3">
        <f t="shared" si="0"/>
        <v>-5.8096997091473828</v>
      </c>
      <c r="E17" s="3">
        <f t="shared" si="1"/>
        <v>24.190300290852619</v>
      </c>
      <c r="F17" s="4">
        <f t="shared" si="2"/>
        <v>262.44000000000011</v>
      </c>
    </row>
    <row r="18" spans="1:7" x14ac:dyDescent="0.2">
      <c r="A18" s="5">
        <v>10</v>
      </c>
      <c r="B18" s="5" t="s">
        <v>9</v>
      </c>
      <c r="C18" s="1">
        <v>324</v>
      </c>
      <c r="D18" s="3">
        <f t="shared" si="0"/>
        <v>-5.8096997091473828</v>
      </c>
      <c r="E18" s="3">
        <f t="shared" si="1"/>
        <v>24.190300290852619</v>
      </c>
      <c r="F18" s="4">
        <f t="shared" si="2"/>
        <v>262.44000000000011</v>
      </c>
    </row>
    <row r="19" spans="1:7" x14ac:dyDescent="0.2">
      <c r="A19" s="6">
        <v>5</v>
      </c>
      <c r="B19" s="6" t="s">
        <v>10</v>
      </c>
      <c r="C19" s="1">
        <v>252</v>
      </c>
      <c r="D19" s="3">
        <f t="shared" si="0"/>
        <v>-7.9925890976487421</v>
      </c>
      <c r="E19" s="3">
        <f t="shared" si="1"/>
        <v>22.007410902351257</v>
      </c>
      <c r="F19" s="4">
        <f t="shared" si="2"/>
        <v>158.76000000000008</v>
      </c>
      <c r="G19" t="s">
        <v>12</v>
      </c>
    </row>
    <row r="20" spans="1:7" x14ac:dyDescent="0.2">
      <c r="A20" s="6">
        <v>6</v>
      </c>
      <c r="B20" s="6" t="s">
        <v>10</v>
      </c>
      <c r="C20" s="1">
        <v>297</v>
      </c>
      <c r="D20" s="3">
        <f t="shared" si="0"/>
        <v>-6.5654709269353777</v>
      </c>
      <c r="E20" s="3">
        <f t="shared" si="1"/>
        <v>23.434529073064624</v>
      </c>
      <c r="F20" s="8">
        <f t="shared" si="2"/>
        <v>220.52250000000015</v>
      </c>
    </row>
    <row r="21" spans="1:7" x14ac:dyDescent="0.2">
      <c r="A21" s="6">
        <v>7</v>
      </c>
      <c r="B21" s="6" t="s">
        <v>10</v>
      </c>
      <c r="C21" s="1">
        <v>334</v>
      </c>
      <c r="D21" s="3">
        <f t="shared" si="0"/>
        <v>-5.5456705770483357</v>
      </c>
      <c r="E21" s="3">
        <f t="shared" si="1"/>
        <v>24.454329422951666</v>
      </c>
      <c r="F21" s="4">
        <f t="shared" si="2"/>
        <v>278.89000000000004</v>
      </c>
    </row>
    <row r="22" spans="1:7" x14ac:dyDescent="0.2">
      <c r="A22" s="6">
        <v>8</v>
      </c>
      <c r="B22" s="6" t="s">
        <v>10</v>
      </c>
      <c r="C22" s="1">
        <v>353</v>
      </c>
      <c r="D22" s="3">
        <f t="shared" si="0"/>
        <v>-5.0651058055231735</v>
      </c>
      <c r="E22" s="3">
        <f t="shared" si="1"/>
        <v>24.934894194476826</v>
      </c>
      <c r="F22" s="4">
        <f t="shared" si="2"/>
        <v>311.52250000000021</v>
      </c>
    </row>
    <row r="23" spans="1:7" x14ac:dyDescent="0.2">
      <c r="A23" s="6">
        <v>9</v>
      </c>
      <c r="B23" s="6" t="s">
        <v>10</v>
      </c>
      <c r="C23" s="1">
        <v>370</v>
      </c>
      <c r="D23" s="3">
        <f t="shared" si="0"/>
        <v>-4.6565654319397236</v>
      </c>
      <c r="E23" s="3">
        <f t="shared" si="1"/>
        <v>25.343434568060275</v>
      </c>
      <c r="F23" s="4">
        <f t="shared" si="2"/>
        <v>342.25000000000017</v>
      </c>
    </row>
    <row r="24" spans="1:7" x14ac:dyDescent="0.2">
      <c r="A24" s="6">
        <v>10</v>
      </c>
      <c r="B24" s="6" t="s">
        <v>10</v>
      </c>
      <c r="C24" s="1">
        <v>379</v>
      </c>
      <c r="D24" s="3">
        <f t="shared" si="0"/>
        <v>-4.4478157139181764</v>
      </c>
      <c r="E24" s="3">
        <f t="shared" si="1"/>
        <v>25.552184286081825</v>
      </c>
      <c r="F24" s="4">
        <f t="shared" si="2"/>
        <v>359.1025000000007</v>
      </c>
    </row>
    <row r="25" spans="1:7" x14ac:dyDescent="0.2">
      <c r="A25" s="7">
        <v>5</v>
      </c>
      <c r="B25" s="7" t="s">
        <v>11</v>
      </c>
      <c r="C25" s="1">
        <v>176</v>
      </c>
      <c r="D25" s="3">
        <f t="shared" si="0"/>
        <v>-11.110346556996628</v>
      </c>
      <c r="E25" s="3">
        <f t="shared" si="1"/>
        <v>18.889653443003372</v>
      </c>
      <c r="F25" s="4">
        <f t="shared" si="2"/>
        <v>77.440000000000026</v>
      </c>
    </row>
    <row r="26" spans="1:7" x14ac:dyDescent="0.2">
      <c r="A26" s="7">
        <v>6</v>
      </c>
      <c r="B26" s="7" t="s">
        <v>11</v>
      </c>
      <c r="C26" s="1">
        <v>203</v>
      </c>
      <c r="D26" s="3">
        <f t="shared" si="0"/>
        <v>-9.8706791550153667</v>
      </c>
      <c r="E26" s="3">
        <f t="shared" si="1"/>
        <v>20.129320844984633</v>
      </c>
      <c r="F26" s="4">
        <f t="shared" si="2"/>
        <v>103.02250000000008</v>
      </c>
    </row>
    <row r="27" spans="1:7" x14ac:dyDescent="0.2">
      <c r="A27" s="7">
        <v>7</v>
      </c>
      <c r="B27" s="7" t="s">
        <v>11</v>
      </c>
      <c r="C27" s="1">
        <v>226</v>
      </c>
      <c r="D27" s="3">
        <f t="shared" si="0"/>
        <v>-8.9384311303316064</v>
      </c>
      <c r="E27" s="3">
        <f t="shared" si="1"/>
        <v>21.061568869668392</v>
      </c>
      <c r="F27" s="4">
        <f t="shared" si="2"/>
        <v>127.6899999999999</v>
      </c>
    </row>
    <row r="28" spans="1:7" x14ac:dyDescent="0.2">
      <c r="A28" s="7">
        <v>8</v>
      </c>
      <c r="B28" s="7" t="s">
        <v>11</v>
      </c>
      <c r="C28" s="1">
        <v>252</v>
      </c>
      <c r="D28" s="3">
        <f t="shared" si="0"/>
        <v>-7.9925890976487421</v>
      </c>
      <c r="E28" s="3">
        <f t="shared" si="1"/>
        <v>22.007410902351257</v>
      </c>
      <c r="F28" s="4">
        <f t="shared" si="2"/>
        <v>158.76000000000008</v>
      </c>
    </row>
    <row r="29" spans="1:7" x14ac:dyDescent="0.2">
      <c r="A29" s="7">
        <v>9</v>
      </c>
      <c r="B29" s="7" t="s">
        <v>11</v>
      </c>
      <c r="C29" s="1">
        <v>269</v>
      </c>
      <c r="D29" s="3">
        <f t="shared" si="0"/>
        <v>-7.4255543132314648</v>
      </c>
      <c r="E29" s="3">
        <f t="shared" si="1"/>
        <v>22.574445686768534</v>
      </c>
      <c r="F29" s="10">
        <f t="shared" si="2"/>
        <v>180.90250000000003</v>
      </c>
    </row>
    <row r="30" spans="1:7" x14ac:dyDescent="0.2">
      <c r="A30" s="7">
        <v>10</v>
      </c>
      <c r="B30" s="7" t="s">
        <v>11</v>
      </c>
      <c r="C30" s="1">
        <v>275</v>
      </c>
      <c r="D30" s="3">
        <f t="shared" si="0"/>
        <v>-7.2339460366743715</v>
      </c>
      <c r="E30" s="3">
        <f t="shared" si="1"/>
        <v>22.766053963325628</v>
      </c>
      <c r="F30" s="8">
        <f t="shared" si="2"/>
        <v>189.06250000000003</v>
      </c>
    </row>
    <row r="31" spans="1:7" x14ac:dyDescent="0.2">
      <c r="A31" s="11">
        <v>5</v>
      </c>
      <c r="B31" s="11" t="s">
        <v>13</v>
      </c>
      <c r="C31" s="12">
        <v>158</v>
      </c>
      <c r="D31" s="3">
        <f t="shared" si="0"/>
        <v>-12.047458174191172</v>
      </c>
      <c r="E31" s="3">
        <f t="shared" si="1"/>
        <v>17.952541825808829</v>
      </c>
      <c r="F31" s="8">
        <f t="shared" si="2"/>
        <v>62.410000000000032</v>
      </c>
    </row>
    <row r="32" spans="1:7" x14ac:dyDescent="0.2">
      <c r="A32" s="11">
        <v>6</v>
      </c>
      <c r="B32" s="11" t="s">
        <v>13</v>
      </c>
      <c r="C32" s="12">
        <v>189</v>
      </c>
      <c r="D32" s="3">
        <f t="shared" si="0"/>
        <v>-10.491363829814741</v>
      </c>
      <c r="E32" s="3">
        <f t="shared" si="1"/>
        <v>19.508636170185259</v>
      </c>
      <c r="F32" s="8">
        <f t="shared" si="2"/>
        <v>89.302500000000066</v>
      </c>
    </row>
    <row r="33" spans="1:6" x14ac:dyDescent="0.2">
      <c r="A33" s="11">
        <v>7</v>
      </c>
      <c r="B33" s="11" t="s">
        <v>13</v>
      </c>
      <c r="C33" s="12">
        <v>221</v>
      </c>
      <c r="D33" s="3">
        <f t="shared" si="0"/>
        <v>-9.1327544395774112</v>
      </c>
      <c r="E33" s="3">
        <f t="shared" si="1"/>
        <v>20.867245560422589</v>
      </c>
      <c r="F33" s="8">
        <f t="shared" si="2"/>
        <v>122.10249999999995</v>
      </c>
    </row>
    <row r="34" spans="1:6" x14ac:dyDescent="0.2">
      <c r="A34" s="11">
        <v>8</v>
      </c>
      <c r="B34" s="11" t="s">
        <v>13</v>
      </c>
      <c r="C34" s="12">
        <v>256</v>
      </c>
      <c r="D34" s="3">
        <f t="shared" si="0"/>
        <v>-7.8558006070426334</v>
      </c>
      <c r="E34" s="3">
        <f t="shared" si="1"/>
        <v>22.144199392957368</v>
      </c>
      <c r="F34" s="8">
        <f t="shared" si="2"/>
        <v>163.83999999999997</v>
      </c>
    </row>
    <row r="35" spans="1:6" x14ac:dyDescent="0.2">
      <c r="A35" s="11">
        <v>9</v>
      </c>
      <c r="B35" s="11" t="s">
        <v>13</v>
      </c>
      <c r="C35" s="12">
        <v>283</v>
      </c>
      <c r="D35" s="3">
        <f t="shared" si="0"/>
        <v>-6.98487120279382</v>
      </c>
      <c r="E35" s="3">
        <f t="shared" si="1"/>
        <v>23.015128797206181</v>
      </c>
      <c r="F35" s="8">
        <f t="shared" si="2"/>
        <v>200.22250000000008</v>
      </c>
    </row>
    <row r="36" spans="1:6" x14ac:dyDescent="0.2">
      <c r="A36" s="11">
        <v>10</v>
      </c>
      <c r="B36" s="11" t="s">
        <v>13</v>
      </c>
      <c r="C36" s="12">
        <v>314</v>
      </c>
      <c r="D36" s="3">
        <f t="shared" si="0"/>
        <v>-6.0820069518153268</v>
      </c>
      <c r="E36" s="3">
        <f t="shared" si="1"/>
        <v>23.917993048184673</v>
      </c>
      <c r="F36" s="8">
        <f t="shared" si="2"/>
        <v>246.48999999999992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Stotz</dc:creator>
  <cp:lastModifiedBy>Jörg Stotz</cp:lastModifiedBy>
  <cp:lastPrinted>2022-04-02T17:27:40Z</cp:lastPrinted>
  <dcterms:created xsi:type="dcterms:W3CDTF">2022-04-02T16:04:48Z</dcterms:created>
  <dcterms:modified xsi:type="dcterms:W3CDTF">2022-04-03T20:40:28Z</dcterms:modified>
</cp:coreProperties>
</file>