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anuar-Juli" sheetId="1" r:id="rId1"/>
    <sheet name="August-Februar" sheetId="2" r:id="rId2"/>
  </sheets>
  <definedNames>
    <definedName name="_xlnm.Print_Area" localSheetId="1">'August-Februar'!$A$2:$W$44</definedName>
    <definedName name="_xlnm.Print_Area" localSheetId="0">'Januar-Juli'!$A$2:$W$44</definedName>
  </definedNames>
  <calcPr fullCalcOnLoad="1"/>
</workbook>
</file>

<file path=xl/sharedStrings.xml><?xml version="1.0" encoding="utf-8"?>
<sst xmlns="http://schemas.openxmlformats.org/spreadsheetml/2006/main" count="51" uniqueCount="36">
  <si>
    <r>
      <t xml:space="preserve">Jahreskalender </t>
    </r>
    <r>
      <rPr>
        <b/>
        <sz val="36"/>
        <color indexed="10"/>
        <rFont val="Arial"/>
        <family val="2"/>
      </rPr>
      <t>2020</t>
    </r>
  </si>
  <si>
    <t>des OV Worpswede I 45</t>
  </si>
  <si>
    <t>Januar</t>
  </si>
  <si>
    <t>Februar</t>
  </si>
  <si>
    <t>März</t>
  </si>
  <si>
    <t>April</t>
  </si>
  <si>
    <t>Mai</t>
  </si>
  <si>
    <t>Juni</t>
  </si>
  <si>
    <t>Juli</t>
  </si>
  <si>
    <t>Neujahr</t>
  </si>
  <si>
    <t>Maifeiertag</t>
  </si>
  <si>
    <t>kein OV-Abend</t>
  </si>
  <si>
    <t>OV-Abend</t>
  </si>
  <si>
    <t>JHV</t>
  </si>
  <si>
    <t xml:space="preserve"> </t>
  </si>
  <si>
    <t>Karfreitag</t>
  </si>
  <si>
    <t>Ostermontag</t>
  </si>
  <si>
    <r>
      <t>Aktuelle Termine bitte auf der OV-Homepage entnehmen:</t>
    </r>
    <r>
      <rPr>
        <b/>
        <sz val="16"/>
        <color indexed="10"/>
        <rFont val="Arial"/>
        <family val="2"/>
      </rPr>
      <t>https://www.darc.de/distrikte/i/45/</t>
    </r>
  </si>
  <si>
    <t>August</t>
  </si>
  <si>
    <t>September</t>
  </si>
  <si>
    <t>Oktober</t>
  </si>
  <si>
    <t>November</t>
  </si>
  <si>
    <t>Dezember</t>
  </si>
  <si>
    <t>Januar 2021</t>
  </si>
  <si>
    <t>Februar 2021</t>
  </si>
  <si>
    <t>Kein OV-Abend</t>
  </si>
  <si>
    <t>Weihnachten</t>
  </si>
  <si>
    <t>1.Weihn.</t>
  </si>
  <si>
    <t>2. Weihn.</t>
  </si>
  <si>
    <t>Silvester</t>
  </si>
  <si>
    <t>*1</t>
  </si>
  <si>
    <t>Sommerfest: Noch nicht geplant</t>
  </si>
  <si>
    <t>*2</t>
  </si>
  <si>
    <t>Nachweihnachtsfeier: Noch nicht geplant</t>
  </si>
  <si>
    <t>*3</t>
  </si>
  <si>
    <t>JHV 2021 noch nicht geplant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</si>
</sst>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"/>
    <numFmt numFmtId="166" formatCode="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36"/>
      <name val="Arial"/>
      <family val="2"/>
    </font>
    <font>
      <b/>
      <sz val="36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25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24" borderId="10" xfId="0" applyFill="1" applyBorder="1" applyAlignment="1" applyProtection="1">
      <alignment/>
      <protection/>
    </xf>
    <xf numFmtId="164" fontId="18" fillId="24" borderId="11" xfId="0" applyFont="1" applyFill="1" applyBorder="1" applyAlignment="1" applyProtection="1">
      <alignment horizontal="center"/>
      <protection/>
    </xf>
    <xf numFmtId="164" fontId="0" fillId="24" borderId="11" xfId="0" applyFill="1" applyBorder="1" applyAlignment="1" applyProtection="1">
      <alignment/>
      <protection/>
    </xf>
    <xf numFmtId="164" fontId="0" fillId="24" borderId="12" xfId="0" applyFill="1" applyBorder="1" applyAlignment="1" applyProtection="1">
      <alignment/>
      <protection/>
    </xf>
    <xf numFmtId="164" fontId="0" fillId="24" borderId="13" xfId="0" applyFill="1" applyBorder="1" applyAlignment="1" applyProtection="1">
      <alignment/>
      <protection/>
    </xf>
    <xf numFmtId="164" fontId="0" fillId="24" borderId="0" xfId="0" applyFill="1" applyBorder="1" applyAlignment="1" applyProtection="1">
      <alignment/>
      <protection/>
    </xf>
    <xf numFmtId="164" fontId="0" fillId="24" borderId="14" xfId="0" applyFill="1" applyBorder="1" applyAlignment="1" applyProtection="1">
      <alignment/>
      <protection/>
    </xf>
    <xf numFmtId="164" fontId="20" fillId="0" borderId="0" xfId="0" applyFont="1" applyBorder="1" applyAlignment="1" applyProtection="1">
      <alignment horizontal="center" vertical="top"/>
      <protection/>
    </xf>
    <xf numFmtId="164" fontId="21" fillId="0" borderId="15" xfId="0" applyFont="1" applyFill="1" applyBorder="1" applyAlignment="1" applyProtection="1">
      <alignment horizontal="center" vertical="center"/>
      <protection/>
    </xf>
    <xf numFmtId="164" fontId="21" fillId="0" borderId="16" xfId="0" applyFont="1" applyFill="1" applyBorder="1" applyAlignment="1" applyProtection="1">
      <alignment horizontal="center" vertical="center"/>
      <protection/>
    </xf>
    <xf numFmtId="164" fontId="21" fillId="0" borderId="17" xfId="0" applyFont="1" applyFill="1" applyBorder="1" applyAlignment="1" applyProtection="1">
      <alignment horizontal="center" vertical="center"/>
      <protection/>
    </xf>
    <xf numFmtId="165" fontId="0" fillId="25" borderId="18" xfId="0" applyNumberFormat="1" applyFont="1" applyFill="1" applyBorder="1" applyAlignment="1" applyProtection="1">
      <alignment horizontal="center" vertical="center"/>
      <protection/>
    </xf>
    <xf numFmtId="164" fontId="0" fillId="25" borderId="19" xfId="0" applyFont="1" applyFill="1" applyBorder="1" applyAlignment="1" applyProtection="1">
      <alignment horizontal="center" vertical="center"/>
      <protection/>
    </xf>
    <xf numFmtId="164" fontId="22" fillId="25" borderId="20" xfId="0" applyFont="1" applyFill="1" applyBorder="1" applyAlignment="1" applyProtection="1">
      <alignment horizontal="center" vertical="center"/>
      <protection locked="0"/>
    </xf>
    <xf numFmtId="165" fontId="0" fillId="0" borderId="18" xfId="0" applyNumberFormat="1" applyFont="1" applyFill="1" applyBorder="1" applyAlignment="1" applyProtection="1">
      <alignment horizontal="center" vertical="center"/>
      <protection/>
    </xf>
    <xf numFmtId="164" fontId="0" fillId="0" borderId="19" xfId="0" applyFont="1" applyFill="1" applyBorder="1" applyAlignment="1" applyProtection="1">
      <alignment horizontal="center" vertical="center"/>
      <protection/>
    </xf>
    <xf numFmtId="164" fontId="22" fillId="0" borderId="21" xfId="0" applyFont="1" applyFill="1" applyBorder="1" applyAlignment="1" applyProtection="1">
      <alignment horizontal="center" vertical="center"/>
      <protection locked="0"/>
    </xf>
    <xf numFmtId="165" fontId="0" fillId="0" borderId="22" xfId="0" applyNumberFormat="1" applyFont="1" applyFill="1" applyBorder="1" applyAlignment="1" applyProtection="1">
      <alignment horizontal="center" vertical="center"/>
      <protection/>
    </xf>
    <xf numFmtId="164" fontId="22" fillId="0" borderId="20" xfId="0" applyFont="1" applyFill="1" applyBorder="1" applyAlignment="1" applyProtection="1">
      <alignment horizontal="center" vertical="center"/>
      <protection locked="0"/>
    </xf>
    <xf numFmtId="164" fontId="22" fillId="25" borderId="21" xfId="0" applyFont="1" applyFill="1" applyBorder="1" applyAlignment="1" applyProtection="1">
      <alignment horizontal="center" vertical="center"/>
      <protection locked="0"/>
    </xf>
    <xf numFmtId="164" fontId="23" fillId="0" borderId="20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Alignment="1" applyProtection="1">
      <alignment/>
      <protection/>
    </xf>
    <xf numFmtId="164" fontId="24" fillId="0" borderId="21" xfId="0" applyFont="1" applyFill="1" applyBorder="1" applyAlignment="1" applyProtection="1">
      <alignment horizontal="center" vertical="center"/>
      <protection locked="0"/>
    </xf>
    <xf numFmtId="164" fontId="25" fillId="0" borderId="21" xfId="0" applyFont="1" applyFill="1" applyBorder="1" applyAlignment="1" applyProtection="1">
      <alignment horizontal="center" vertical="center"/>
      <protection locked="0"/>
    </xf>
    <xf numFmtId="164" fontId="22" fillId="0" borderId="21" xfId="0" applyFont="1" applyBorder="1" applyAlignment="1" applyProtection="1">
      <alignment/>
      <protection/>
    </xf>
    <xf numFmtId="164" fontId="24" fillId="0" borderId="20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horizontal="center"/>
      <protection/>
    </xf>
    <xf numFmtId="164" fontId="23" fillId="0" borderId="21" xfId="0" applyFont="1" applyFill="1" applyBorder="1" applyAlignment="1" applyProtection="1">
      <alignment horizontal="center" vertical="center"/>
      <protection locked="0"/>
    </xf>
    <xf numFmtId="165" fontId="0" fillId="24" borderId="23" xfId="0" applyNumberFormat="1" applyFont="1" applyFill="1" applyBorder="1" applyAlignment="1" applyProtection="1">
      <alignment horizontal="center" vertical="center"/>
      <protection/>
    </xf>
    <xf numFmtId="164" fontId="22" fillId="24" borderId="24" xfId="0" applyFont="1" applyFill="1" applyBorder="1" applyAlignment="1" applyProtection="1">
      <alignment horizontal="center" vertical="center"/>
      <protection/>
    </xf>
    <xf numFmtId="164" fontId="26" fillId="0" borderId="21" xfId="0" applyFont="1" applyFill="1" applyBorder="1" applyAlignment="1" applyProtection="1">
      <alignment horizontal="center" vertical="center"/>
      <protection locked="0"/>
    </xf>
    <xf numFmtId="165" fontId="0" fillId="24" borderId="13" xfId="0" applyNumberFormat="1" applyFont="1" applyFill="1" applyBorder="1" applyAlignment="1" applyProtection="1">
      <alignment horizontal="center" vertical="center"/>
      <protection/>
    </xf>
    <xf numFmtId="164" fontId="0" fillId="24" borderId="0" xfId="0" applyFont="1" applyFill="1" applyBorder="1" applyAlignment="1" applyProtection="1">
      <alignment horizontal="center" vertical="center"/>
      <protection/>
    </xf>
    <xf numFmtId="164" fontId="22" fillId="24" borderId="14" xfId="0" applyFont="1" applyFill="1" applyBorder="1" applyAlignment="1" applyProtection="1">
      <alignment horizontal="center" vertical="center"/>
      <protection/>
    </xf>
    <xf numFmtId="165" fontId="0" fillId="0" borderId="25" xfId="0" applyNumberFormat="1" applyFont="1" applyFill="1" applyBorder="1" applyAlignment="1" applyProtection="1">
      <alignment horizontal="center" vertical="center"/>
      <protection/>
    </xf>
    <xf numFmtId="164" fontId="0" fillId="0" borderId="26" xfId="0" applyFont="1" applyFill="1" applyBorder="1" applyAlignment="1" applyProtection="1">
      <alignment horizontal="center" vertical="center"/>
      <protection/>
    </xf>
    <xf numFmtId="164" fontId="22" fillId="0" borderId="27" xfId="0" applyFont="1" applyFill="1" applyBorder="1" applyAlignment="1" applyProtection="1">
      <alignment horizontal="center" vertical="center"/>
      <protection locked="0"/>
    </xf>
    <xf numFmtId="165" fontId="0" fillId="24" borderId="28" xfId="0" applyNumberFormat="1" applyFont="1" applyFill="1" applyBorder="1" applyAlignment="1" applyProtection="1">
      <alignment horizontal="center" vertical="center"/>
      <protection/>
    </xf>
    <xf numFmtId="164" fontId="0" fillId="24" borderId="29" xfId="0" applyFont="1" applyFill="1" applyBorder="1" applyAlignment="1" applyProtection="1">
      <alignment horizontal="center" vertical="center"/>
      <protection/>
    </xf>
    <xf numFmtId="164" fontId="22" fillId="24" borderId="30" xfId="0" applyFont="1" applyFill="1" applyBorder="1" applyAlignment="1" applyProtection="1">
      <alignment horizontal="center" vertical="center"/>
      <protection/>
    </xf>
    <xf numFmtId="165" fontId="0" fillId="0" borderId="31" xfId="0" applyNumberFormat="1" applyFont="1" applyFill="1" applyBorder="1" applyAlignment="1" applyProtection="1">
      <alignment horizontal="center" vertical="center"/>
      <protection/>
    </xf>
    <xf numFmtId="165" fontId="0" fillId="24" borderId="28" xfId="0" applyNumberFormat="1" applyFont="1" applyFill="1" applyBorder="1" applyAlignment="1" applyProtection="1">
      <alignment horizontal="center" vertical="center"/>
      <protection locked="0"/>
    </xf>
    <xf numFmtId="164" fontId="0" fillId="24" borderId="29" xfId="0" applyFont="1" applyFill="1" applyBorder="1" applyAlignment="1" applyProtection="1">
      <alignment horizontal="center" vertical="center"/>
      <protection locked="0"/>
    </xf>
    <xf numFmtId="164" fontId="22" fillId="24" borderId="29" xfId="0" applyFont="1" applyFill="1" applyBorder="1" applyAlignment="1" applyProtection="1">
      <alignment horizontal="center" vertical="center"/>
      <protection locked="0"/>
    </xf>
    <xf numFmtId="164" fontId="22" fillId="0" borderId="32" xfId="0" applyFont="1" applyFill="1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/>
      <protection/>
    </xf>
    <xf numFmtId="165" fontId="27" fillId="24" borderId="33" xfId="0" applyNumberFormat="1" applyFont="1" applyFill="1" applyBorder="1" applyAlignment="1" applyProtection="1">
      <alignment horizontal="center" vertical="center" shrinkToFit="1"/>
      <protection/>
    </xf>
    <xf numFmtId="164" fontId="0" fillId="24" borderId="28" xfId="0" applyFill="1" applyBorder="1" applyAlignment="1" applyProtection="1">
      <alignment/>
      <protection/>
    </xf>
    <xf numFmtId="164" fontId="0" fillId="24" borderId="30" xfId="0" applyFill="1" applyBorder="1" applyAlignment="1" applyProtection="1">
      <alignment/>
      <protection/>
    </xf>
    <xf numFmtId="164" fontId="24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 horizontal="left"/>
      <protection/>
    </xf>
    <xf numFmtId="166" fontId="21" fillId="0" borderId="15" xfId="0" applyNumberFormat="1" applyFont="1" applyFill="1" applyBorder="1" applyAlignment="1" applyProtection="1">
      <alignment horizontal="center" vertical="center"/>
      <protection/>
    </xf>
    <xf numFmtId="166" fontId="21" fillId="0" borderId="16" xfId="0" applyNumberFormat="1" applyFont="1" applyFill="1" applyBorder="1" applyAlignment="1" applyProtection="1">
      <alignment horizontal="center" vertical="center"/>
      <protection/>
    </xf>
    <xf numFmtId="164" fontId="22" fillId="0" borderId="21" xfId="0" applyFont="1" applyFill="1" applyBorder="1" applyAlignment="1" applyProtection="1">
      <alignment horizontal="left" vertical="center"/>
      <protection locked="0"/>
    </xf>
    <xf numFmtId="164" fontId="24" fillId="0" borderId="21" xfId="0" applyFont="1" applyFill="1" applyBorder="1" applyAlignment="1" applyProtection="1">
      <alignment horizontal="left" vertical="center"/>
      <protection locked="0"/>
    </xf>
    <xf numFmtId="164" fontId="22" fillId="0" borderId="14" xfId="0" applyFont="1" applyBorder="1" applyAlignment="1" applyProtection="1">
      <alignment/>
      <protection/>
    </xf>
    <xf numFmtId="164" fontId="29" fillId="0" borderId="21" xfId="0" applyFont="1" applyFill="1" applyBorder="1" applyAlignment="1" applyProtection="1">
      <alignment horizontal="center" vertical="center"/>
      <protection locked="0"/>
    </xf>
    <xf numFmtId="165" fontId="0" fillId="25" borderId="22" xfId="0" applyNumberFormat="1" applyFont="1" applyFill="1" applyBorder="1" applyAlignment="1" applyProtection="1">
      <alignment horizontal="center" vertical="center"/>
      <protection/>
    </xf>
    <xf numFmtId="164" fontId="24" fillId="0" borderId="20" xfId="0" applyFont="1" applyFill="1" applyBorder="1" applyAlignment="1" applyProtection="1">
      <alignment horizontal="left" vertical="center"/>
      <protection locked="0"/>
    </xf>
    <xf numFmtId="165" fontId="0" fillId="24" borderId="13" xfId="0" applyNumberFormat="1" applyFont="1" applyFill="1" applyBorder="1" applyAlignment="1" applyProtection="1">
      <alignment horizontal="center" vertical="center"/>
      <protection locked="0"/>
    </xf>
    <xf numFmtId="164" fontId="0" fillId="24" borderId="0" xfId="0" applyFont="1" applyFill="1" applyBorder="1" applyAlignment="1" applyProtection="1">
      <alignment horizontal="center" vertical="center"/>
      <protection locked="0"/>
    </xf>
    <xf numFmtId="164" fontId="22" fillId="24" borderId="14" xfId="0" applyFont="1" applyFill="1" applyBorder="1" applyAlignment="1" applyProtection="1">
      <alignment horizontal="center" vertical="center"/>
      <protection locked="0"/>
    </xf>
    <xf numFmtId="164" fontId="23" fillId="24" borderId="14" xfId="0" applyFont="1" applyFill="1" applyBorder="1" applyAlignment="1" applyProtection="1">
      <alignment horizontal="center" vertical="center"/>
      <protection locked="0"/>
    </xf>
    <xf numFmtId="164" fontId="22" fillId="24" borderId="3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dxfs count="2">
    <dxf>
      <fill>
        <patternFill patternType="solid">
          <fgColor rgb="FF33CCCC"/>
          <bgColor rgb="FF00CCFF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</xdr:row>
      <xdr:rowOff>19050</xdr:rowOff>
    </xdr:from>
    <xdr:to>
      <xdr:col>21</xdr:col>
      <xdr:colOff>847725</xdr:colOff>
      <xdr:row>9</xdr:row>
      <xdr:rowOff>104775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0975"/>
          <a:ext cx="22574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</xdr:row>
      <xdr:rowOff>19050</xdr:rowOff>
    </xdr:from>
    <xdr:to>
      <xdr:col>21</xdr:col>
      <xdr:colOff>847725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80975"/>
          <a:ext cx="22574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tabSelected="1" workbookViewId="0" topLeftCell="A1">
      <selection activeCell="L14" sqref="L14"/>
    </sheetView>
  </sheetViews>
  <sheetFormatPr defaultColWidth="11.421875" defaultRowHeight="12.75"/>
  <cols>
    <col min="1" max="1" width="2.8515625" style="1" customWidth="1"/>
    <col min="2" max="2" width="3.00390625" style="1" customWidth="1"/>
    <col min="3" max="3" width="3.57421875" style="1" customWidth="1"/>
    <col min="4" max="4" width="14.28125" style="1" customWidth="1"/>
    <col min="5" max="5" width="4.00390625" style="1" customWidth="1"/>
    <col min="6" max="6" width="3.57421875" style="1" customWidth="1"/>
    <col min="7" max="7" width="14.28125" style="1" customWidth="1"/>
    <col min="8" max="8" width="4.00390625" style="1" customWidth="1"/>
    <col min="9" max="9" width="3.57421875" style="1" customWidth="1"/>
    <col min="10" max="10" width="14.28125" style="1" customWidth="1"/>
    <col min="11" max="11" width="4.00390625" style="1" customWidth="1"/>
    <col min="12" max="12" width="3.57421875" style="1" customWidth="1"/>
    <col min="13" max="13" width="14.28125" style="1" customWidth="1"/>
    <col min="14" max="14" width="4.00390625" style="1" customWidth="1"/>
    <col min="15" max="15" width="3.57421875" style="1" customWidth="1"/>
    <col min="16" max="16" width="14.28125" style="1" customWidth="1"/>
    <col min="17" max="17" width="4.00390625" style="1" customWidth="1"/>
    <col min="18" max="18" width="3.57421875" style="1" customWidth="1"/>
    <col min="19" max="19" width="14.28125" style="1" customWidth="1"/>
    <col min="20" max="20" width="4.00390625" style="1" customWidth="1"/>
    <col min="21" max="21" width="3.57421875" style="1" customWidth="1"/>
    <col min="22" max="22" width="14.28125" style="1" customWidth="1"/>
    <col min="23" max="23" width="2.8515625" style="1" customWidth="1"/>
    <col min="24" max="16384" width="11.421875" style="1" customWidth="1"/>
  </cols>
  <sheetData>
    <row r="2" spans="1:23" ht="12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5"/>
    </row>
    <row r="3" spans="1:23" ht="12.75" customHeigh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"/>
      <c r="T3" s="7"/>
      <c r="U3" s="7"/>
      <c r="V3" s="7"/>
      <c r="W3" s="8"/>
    </row>
    <row r="4" spans="1:23" ht="12.7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7"/>
      <c r="U4" s="7"/>
      <c r="V4" s="7"/>
      <c r="W4" s="8"/>
    </row>
    <row r="5" spans="1:23" ht="12.75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7"/>
      <c r="T5" s="7"/>
      <c r="U5" s="7"/>
      <c r="V5" s="7"/>
      <c r="W5" s="8"/>
    </row>
    <row r="6" spans="1:23" ht="12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7"/>
      <c r="V6" s="7"/>
      <c r="W6" s="8"/>
    </row>
    <row r="7" spans="1:23" ht="12.75" customHeight="1">
      <c r="A7" s="6"/>
      <c r="B7" s="9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  <c r="T7" s="7"/>
      <c r="U7" s="7"/>
      <c r="V7" s="7"/>
      <c r="W7" s="8"/>
    </row>
    <row r="8" spans="1:23" ht="12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  <c r="V8" s="7"/>
      <c r="W8" s="8"/>
    </row>
    <row r="9" spans="1:23" ht="12.7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  <c r="T9" s="7"/>
      <c r="U9" s="7"/>
      <c r="V9" s="7"/>
      <c r="W9" s="8"/>
    </row>
    <row r="10" spans="1:2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ht="12.75">
      <c r="A11" s="6"/>
      <c r="B11" s="10" t="s">
        <v>2</v>
      </c>
      <c r="C11" s="10"/>
      <c r="D11" s="10"/>
      <c r="E11" s="11" t="s">
        <v>3</v>
      </c>
      <c r="F11" s="11"/>
      <c r="G11" s="11"/>
      <c r="H11" s="12" t="s">
        <v>4</v>
      </c>
      <c r="I11" s="12"/>
      <c r="J11" s="12"/>
      <c r="K11" s="10" t="s">
        <v>5</v>
      </c>
      <c r="L11" s="10"/>
      <c r="M11" s="10"/>
      <c r="N11" s="11" t="s">
        <v>6</v>
      </c>
      <c r="O11" s="11"/>
      <c r="P11" s="11"/>
      <c r="Q11" s="10" t="s">
        <v>7</v>
      </c>
      <c r="R11" s="10"/>
      <c r="S11" s="10"/>
      <c r="T11" s="11" t="s">
        <v>8</v>
      </c>
      <c r="U11" s="11"/>
      <c r="V11" s="11"/>
      <c r="W11" s="8"/>
    </row>
    <row r="12" spans="1:23" ht="12.75">
      <c r="A12" s="6"/>
      <c r="B12" s="13">
        <v>43831</v>
      </c>
      <c r="C12" s="14" t="str">
        <f>TEXT(B12,"ttt")</f>
        <v>Mi</v>
      </c>
      <c r="D12" s="15" t="s">
        <v>9</v>
      </c>
      <c r="E12" s="16">
        <f>+MAX(B12:B42)+1</f>
        <v>43862</v>
      </c>
      <c r="F12" s="17" t="str">
        <f>TEXT(E12,"ttt")</f>
        <v>Sa</v>
      </c>
      <c r="G12" s="18"/>
      <c r="H12" s="19">
        <f>+MAX(E12:E42)+1</f>
        <v>43891</v>
      </c>
      <c r="I12" s="17" t="str">
        <f>TEXT(H12,"ttt")</f>
        <v>So</v>
      </c>
      <c r="J12" s="20"/>
      <c r="K12" s="16">
        <f>+MAX(H12:H42)+1</f>
        <v>43922</v>
      </c>
      <c r="L12" s="17" t="str">
        <f>TEXT(K12,"ttt")</f>
        <v>Mi</v>
      </c>
      <c r="M12" s="20"/>
      <c r="N12" s="13">
        <f>+MAX(K12:K42)+1</f>
        <v>43952</v>
      </c>
      <c r="O12" s="14" t="str">
        <f>TEXT(N12,"ttt")</f>
        <v>Fr</v>
      </c>
      <c r="P12" s="21" t="s">
        <v>10</v>
      </c>
      <c r="Q12" s="16">
        <f>+MAX(N12:N42)+1</f>
        <v>43983</v>
      </c>
      <c r="R12" s="17" t="str">
        <f>TEXT(Q12,"ttt")</f>
        <v>Mo</v>
      </c>
      <c r="S12" s="20"/>
      <c r="T12" s="16">
        <f>+MAX(Q12:Q42)+1</f>
        <v>44013</v>
      </c>
      <c r="U12" s="17" t="str">
        <f>TEXT(T12,"ttt")</f>
        <v>Mi</v>
      </c>
      <c r="V12" s="18"/>
      <c r="W12" s="8"/>
    </row>
    <row r="13" spans="1:23" ht="12.75">
      <c r="A13" s="6"/>
      <c r="B13" s="16">
        <f>+B12+1</f>
        <v>43832</v>
      </c>
      <c r="C13" s="17" t="str">
        <f>TEXT(B13,"ttt")</f>
        <v>Do</v>
      </c>
      <c r="D13" s="22" t="s">
        <v>11</v>
      </c>
      <c r="E13" s="16">
        <f>E12+1</f>
        <v>43863</v>
      </c>
      <c r="F13" s="17" t="str">
        <f aca="true" t="shared" si="0" ref="F13:F40">TEXT(E13,"ttt")</f>
        <v>So</v>
      </c>
      <c r="G13" s="18"/>
      <c r="H13" s="19">
        <f>H12+1</f>
        <v>43892</v>
      </c>
      <c r="I13" s="17" t="str">
        <f aca="true" t="shared" si="1" ref="I13:I42">TEXT(H13,"ttt")</f>
        <v>Mo</v>
      </c>
      <c r="J13" s="20"/>
      <c r="K13" s="16">
        <f>K12+1</f>
        <v>43923</v>
      </c>
      <c r="L13" s="17" t="str">
        <f aca="true" t="shared" si="2" ref="L13:L41">TEXT(K13,"ttt")</f>
        <v>Do</v>
      </c>
      <c r="M13" s="20" t="s">
        <v>12</v>
      </c>
      <c r="N13" s="16">
        <f>N12+1</f>
        <v>43953</v>
      </c>
      <c r="O13" s="17" t="str">
        <f aca="true" t="shared" si="3" ref="O13:O42">TEXT(N13,"ttt")</f>
        <v>Sa</v>
      </c>
      <c r="P13" s="23"/>
      <c r="Q13" s="16">
        <f>Q12+1</f>
        <v>43984</v>
      </c>
      <c r="R13" s="17" t="str">
        <f aca="true" t="shared" si="4" ref="R13:R41">TEXT(Q13,"ttt")</f>
        <v>Di</v>
      </c>
      <c r="S13" s="20"/>
      <c r="T13" s="16">
        <f>T12+1</f>
        <v>44014</v>
      </c>
      <c r="U13" s="17" t="str">
        <f aca="true" t="shared" si="5" ref="U13:U42">TEXT(T13,"ttt")</f>
        <v>Do</v>
      </c>
      <c r="V13" s="18" t="s">
        <v>12</v>
      </c>
      <c r="W13" s="8"/>
    </row>
    <row r="14" spans="1:23" ht="12.75">
      <c r="A14" s="6"/>
      <c r="B14" s="16">
        <f aca="true" t="shared" si="6" ref="B14:B34">+B13+1</f>
        <v>43833</v>
      </c>
      <c r="C14" s="17" t="str">
        <f aca="true" t="shared" si="7" ref="C14:C42">TEXT(B14,"ttt")</f>
        <v>Fr</v>
      </c>
      <c r="D14" s="20"/>
      <c r="E14" s="16">
        <f aca="true" t="shared" si="8" ref="E14:E39">E13+1</f>
        <v>43864</v>
      </c>
      <c r="F14" s="17" t="str">
        <f t="shared" si="0"/>
        <v>Mo</v>
      </c>
      <c r="G14" s="18"/>
      <c r="H14" s="19">
        <f aca="true" t="shared" si="9" ref="H14:H39">H13+1</f>
        <v>43893</v>
      </c>
      <c r="I14" s="17" t="str">
        <f t="shared" si="1"/>
        <v>Di</v>
      </c>
      <c r="J14" s="20"/>
      <c r="K14" s="16">
        <f>K13+1</f>
        <v>43924</v>
      </c>
      <c r="L14" s="17" t="str">
        <f t="shared" si="2"/>
        <v>Fr</v>
      </c>
      <c r="M14" s="20"/>
      <c r="N14" s="16">
        <f aca="true" t="shared" si="10" ref="N14:N41">N13+1</f>
        <v>43954</v>
      </c>
      <c r="O14" s="17" t="str">
        <f t="shared" si="3"/>
        <v>So</v>
      </c>
      <c r="P14" s="18"/>
      <c r="Q14" s="16">
        <f aca="true" t="shared" si="11" ref="Q14:Q41">Q13+1</f>
        <v>43985</v>
      </c>
      <c r="R14" s="17" t="str">
        <f t="shared" si="4"/>
        <v>Mi</v>
      </c>
      <c r="S14" s="20"/>
      <c r="T14" s="16">
        <f aca="true" t="shared" si="12" ref="T14:T41">T13+1</f>
        <v>44015</v>
      </c>
      <c r="U14" s="17" t="str">
        <f t="shared" si="5"/>
        <v>Fr</v>
      </c>
      <c r="V14" s="18"/>
      <c r="W14" s="8"/>
    </row>
    <row r="15" spans="1:23" ht="12.75">
      <c r="A15" s="6"/>
      <c r="B15" s="16">
        <f t="shared" si="6"/>
        <v>43834</v>
      </c>
      <c r="C15" s="17" t="str">
        <f t="shared" si="7"/>
        <v>Sa</v>
      </c>
      <c r="D15" s="20"/>
      <c r="E15" s="16">
        <f t="shared" si="8"/>
        <v>43865</v>
      </c>
      <c r="F15" s="17" t="str">
        <f t="shared" si="0"/>
        <v>Di</v>
      </c>
      <c r="G15" s="18"/>
      <c r="H15" s="19">
        <f t="shared" si="9"/>
        <v>43894</v>
      </c>
      <c r="I15" s="17" t="str">
        <f t="shared" si="1"/>
        <v>Mi</v>
      </c>
      <c r="J15" s="20"/>
      <c r="K15" s="16">
        <f>K14+1</f>
        <v>43925</v>
      </c>
      <c r="L15" s="17" t="str">
        <f t="shared" si="2"/>
        <v>Sa</v>
      </c>
      <c r="M15" s="20"/>
      <c r="N15" s="16">
        <f t="shared" si="10"/>
        <v>43955</v>
      </c>
      <c r="O15" s="17" t="str">
        <f t="shared" si="3"/>
        <v>Mo</v>
      </c>
      <c r="P15" s="18"/>
      <c r="Q15" s="16">
        <f t="shared" si="11"/>
        <v>43986</v>
      </c>
      <c r="R15" s="17" t="str">
        <f t="shared" si="4"/>
        <v>Do</v>
      </c>
      <c r="S15" s="20" t="s">
        <v>12</v>
      </c>
      <c r="T15" s="16">
        <f t="shared" si="12"/>
        <v>44016</v>
      </c>
      <c r="U15" s="17" t="str">
        <f t="shared" si="5"/>
        <v>Sa</v>
      </c>
      <c r="V15" s="18"/>
      <c r="W15" s="8"/>
    </row>
    <row r="16" spans="1:23" ht="12.75">
      <c r="A16" s="6"/>
      <c r="B16" s="16">
        <f t="shared" si="6"/>
        <v>43835</v>
      </c>
      <c r="C16" s="17" t="str">
        <f t="shared" si="7"/>
        <v>So</v>
      </c>
      <c r="D16" s="20"/>
      <c r="E16" s="16">
        <f t="shared" si="8"/>
        <v>43866</v>
      </c>
      <c r="F16" s="17" t="str">
        <f t="shared" si="0"/>
        <v>Mi</v>
      </c>
      <c r="G16" s="24"/>
      <c r="H16" s="19">
        <f t="shared" si="9"/>
        <v>43895</v>
      </c>
      <c r="I16" s="17" t="str">
        <f t="shared" si="1"/>
        <v>Do</v>
      </c>
      <c r="J16" s="20" t="s">
        <v>13</v>
      </c>
      <c r="K16" s="16">
        <f aca="true" t="shared" si="13" ref="K16:K41">K15+1</f>
        <v>43926</v>
      </c>
      <c r="L16" s="17" t="str">
        <f t="shared" si="2"/>
        <v>So</v>
      </c>
      <c r="M16" s="20"/>
      <c r="N16" s="16">
        <f t="shared" si="10"/>
        <v>43956</v>
      </c>
      <c r="O16" s="17" t="str">
        <f t="shared" si="3"/>
        <v>Di</v>
      </c>
      <c r="P16" s="25"/>
      <c r="Q16" s="16">
        <f t="shared" si="11"/>
        <v>43987</v>
      </c>
      <c r="R16" s="17" t="str">
        <f t="shared" si="4"/>
        <v>Fr</v>
      </c>
      <c r="S16" s="20"/>
      <c r="T16" s="16">
        <f t="shared" si="12"/>
        <v>44017</v>
      </c>
      <c r="U16" s="17" t="str">
        <f t="shared" si="5"/>
        <v>So</v>
      </c>
      <c r="V16" s="18"/>
      <c r="W16" s="8"/>
    </row>
    <row r="17" spans="1:23" ht="12.75">
      <c r="A17" s="6"/>
      <c r="B17" s="16">
        <f t="shared" si="6"/>
        <v>43836</v>
      </c>
      <c r="C17" s="17" t="str">
        <f t="shared" si="7"/>
        <v>Mo</v>
      </c>
      <c r="D17" s="20"/>
      <c r="E17" s="16">
        <f t="shared" si="8"/>
        <v>43867</v>
      </c>
      <c r="F17" s="17" t="str">
        <f t="shared" si="0"/>
        <v>Do</v>
      </c>
      <c r="G17" s="18" t="s">
        <v>12</v>
      </c>
      <c r="H17" s="19">
        <f t="shared" si="9"/>
        <v>43896</v>
      </c>
      <c r="I17" s="17" t="str">
        <f t="shared" si="1"/>
        <v>Fr</v>
      </c>
      <c r="J17" s="20"/>
      <c r="K17" s="16">
        <f t="shared" si="13"/>
        <v>43927</v>
      </c>
      <c r="L17" s="17" t="str">
        <f t="shared" si="2"/>
        <v>Mo</v>
      </c>
      <c r="M17" s="20"/>
      <c r="N17" s="16">
        <f t="shared" si="10"/>
        <v>43957</v>
      </c>
      <c r="O17" s="17" t="str">
        <f t="shared" si="3"/>
        <v>Mi</v>
      </c>
      <c r="P17" s="18"/>
      <c r="Q17" s="16">
        <f t="shared" si="11"/>
        <v>43988</v>
      </c>
      <c r="R17" s="17" t="str">
        <f t="shared" si="4"/>
        <v>Sa</v>
      </c>
      <c r="S17" s="20"/>
      <c r="T17" s="16">
        <f t="shared" si="12"/>
        <v>44018</v>
      </c>
      <c r="U17" s="17" t="str">
        <f t="shared" si="5"/>
        <v>Mo</v>
      </c>
      <c r="V17" s="18"/>
      <c r="W17" s="8"/>
    </row>
    <row r="18" spans="1:23" ht="12.75">
      <c r="A18" s="6"/>
      <c r="B18" s="16">
        <f t="shared" si="6"/>
        <v>43837</v>
      </c>
      <c r="C18" s="17" t="str">
        <f t="shared" si="7"/>
        <v>Di</v>
      </c>
      <c r="D18" s="20"/>
      <c r="E18" s="16">
        <f t="shared" si="8"/>
        <v>43868</v>
      </c>
      <c r="F18" s="17" t="str">
        <f t="shared" si="0"/>
        <v>Fr</v>
      </c>
      <c r="G18" s="26"/>
      <c r="H18" s="19">
        <f t="shared" si="9"/>
        <v>43897</v>
      </c>
      <c r="I18" s="17" t="str">
        <f t="shared" si="1"/>
        <v>Sa</v>
      </c>
      <c r="J18" s="20"/>
      <c r="K18" s="16">
        <f t="shared" si="13"/>
        <v>43928</v>
      </c>
      <c r="L18" s="17" t="str">
        <f t="shared" si="2"/>
        <v>Di</v>
      </c>
      <c r="M18" s="18"/>
      <c r="N18" s="16">
        <f t="shared" si="10"/>
        <v>43958</v>
      </c>
      <c r="O18" s="17" t="str">
        <f t="shared" si="3"/>
        <v>Do</v>
      </c>
      <c r="P18" s="18" t="s">
        <v>12</v>
      </c>
      <c r="Q18" s="16">
        <f t="shared" si="11"/>
        <v>43989</v>
      </c>
      <c r="R18" s="17" t="str">
        <f t="shared" si="4"/>
        <v>So</v>
      </c>
      <c r="S18" s="20"/>
      <c r="T18" s="16">
        <f t="shared" si="12"/>
        <v>44019</v>
      </c>
      <c r="U18" s="17" t="str">
        <f t="shared" si="5"/>
        <v>Di</v>
      </c>
      <c r="V18" s="18"/>
      <c r="W18" s="8"/>
    </row>
    <row r="19" spans="1:23" ht="12.75">
      <c r="A19" s="6"/>
      <c r="B19" s="16">
        <f t="shared" si="6"/>
        <v>43838</v>
      </c>
      <c r="C19" s="17" t="str">
        <f t="shared" si="7"/>
        <v>Mi</v>
      </c>
      <c r="D19" s="20"/>
      <c r="E19" s="16">
        <f t="shared" si="8"/>
        <v>43869</v>
      </c>
      <c r="F19" s="17" t="str">
        <f t="shared" si="0"/>
        <v>Sa</v>
      </c>
      <c r="G19" s="18"/>
      <c r="H19" s="19">
        <f t="shared" si="9"/>
        <v>43898</v>
      </c>
      <c r="I19" s="17" t="str">
        <f t="shared" si="1"/>
        <v>So</v>
      </c>
      <c r="J19" s="20"/>
      <c r="K19" s="16">
        <f t="shared" si="13"/>
        <v>43929</v>
      </c>
      <c r="L19" s="17" t="str">
        <f t="shared" si="2"/>
        <v>Mi</v>
      </c>
      <c r="M19" s="20"/>
      <c r="N19" s="16">
        <f t="shared" si="10"/>
        <v>43959</v>
      </c>
      <c r="O19" s="17" t="str">
        <f t="shared" si="3"/>
        <v>Fr</v>
      </c>
      <c r="P19" s="18"/>
      <c r="Q19" s="16">
        <f t="shared" si="11"/>
        <v>43990</v>
      </c>
      <c r="R19" s="17" t="str">
        <f t="shared" si="4"/>
        <v>Mo</v>
      </c>
      <c r="S19" s="20"/>
      <c r="T19" s="16">
        <f t="shared" si="12"/>
        <v>44020</v>
      </c>
      <c r="U19" s="17" t="str">
        <f t="shared" si="5"/>
        <v>Mi</v>
      </c>
      <c r="V19" s="18"/>
      <c r="W19" s="8"/>
    </row>
    <row r="20" spans="1:23" ht="12.75">
      <c r="A20" s="6"/>
      <c r="B20" s="16">
        <f t="shared" si="6"/>
        <v>43839</v>
      </c>
      <c r="C20" s="17" t="str">
        <f t="shared" si="7"/>
        <v>Do</v>
      </c>
      <c r="D20" s="20"/>
      <c r="E20" s="16">
        <f t="shared" si="8"/>
        <v>43870</v>
      </c>
      <c r="F20" s="17" t="str">
        <f t="shared" si="0"/>
        <v>So</v>
      </c>
      <c r="G20" s="18" t="s">
        <v>14</v>
      </c>
      <c r="H20" s="19">
        <f t="shared" si="9"/>
        <v>43899</v>
      </c>
      <c r="I20" s="17" t="str">
        <f t="shared" si="1"/>
        <v>Mo</v>
      </c>
      <c r="J20" s="20"/>
      <c r="K20" s="16">
        <f t="shared" si="13"/>
        <v>43930</v>
      </c>
      <c r="L20" s="17" t="str">
        <f t="shared" si="2"/>
        <v>Do</v>
      </c>
      <c r="M20" s="20"/>
      <c r="N20" s="16">
        <f t="shared" si="10"/>
        <v>43960</v>
      </c>
      <c r="O20" s="17" t="str">
        <f t="shared" si="3"/>
        <v>Sa</v>
      </c>
      <c r="P20" s="18"/>
      <c r="Q20" s="16">
        <f t="shared" si="11"/>
        <v>43991</v>
      </c>
      <c r="R20" s="17" t="str">
        <f t="shared" si="4"/>
        <v>Di</v>
      </c>
      <c r="S20" s="20"/>
      <c r="T20" s="16">
        <f t="shared" si="12"/>
        <v>44021</v>
      </c>
      <c r="U20" s="17" t="str">
        <f t="shared" si="5"/>
        <v>Do</v>
      </c>
      <c r="V20" s="18"/>
      <c r="W20" s="8"/>
    </row>
    <row r="21" spans="1:23" ht="12.75">
      <c r="A21" s="6"/>
      <c r="B21" s="16">
        <f t="shared" si="6"/>
        <v>43840</v>
      </c>
      <c r="C21" s="17" t="str">
        <f t="shared" si="7"/>
        <v>Fr</v>
      </c>
      <c r="D21" s="20"/>
      <c r="E21" s="16">
        <f t="shared" si="8"/>
        <v>43871</v>
      </c>
      <c r="F21" s="17" t="str">
        <f t="shared" si="0"/>
        <v>Mo</v>
      </c>
      <c r="G21" s="18"/>
      <c r="H21" s="19">
        <f t="shared" si="9"/>
        <v>43900</v>
      </c>
      <c r="I21" s="17" t="str">
        <f t="shared" si="1"/>
        <v>Di</v>
      </c>
      <c r="J21" s="20"/>
      <c r="K21" s="16">
        <f t="shared" si="13"/>
        <v>43931</v>
      </c>
      <c r="L21" s="17" t="str">
        <f t="shared" si="2"/>
        <v>Fr</v>
      </c>
      <c r="M21" s="20" t="s">
        <v>15</v>
      </c>
      <c r="N21" s="16">
        <f t="shared" si="10"/>
        <v>43961</v>
      </c>
      <c r="O21" s="17" t="str">
        <f t="shared" si="3"/>
        <v>So</v>
      </c>
      <c r="P21" s="18"/>
      <c r="Q21" s="16">
        <f t="shared" si="11"/>
        <v>43992</v>
      </c>
      <c r="R21" s="17" t="str">
        <f t="shared" si="4"/>
        <v>Mi</v>
      </c>
      <c r="S21" s="20"/>
      <c r="T21" s="16">
        <f t="shared" si="12"/>
        <v>44022</v>
      </c>
      <c r="U21" s="17" t="str">
        <f t="shared" si="5"/>
        <v>Fr</v>
      </c>
      <c r="V21" s="18"/>
      <c r="W21" s="8"/>
    </row>
    <row r="22" spans="1:23" ht="12.75">
      <c r="A22" s="6"/>
      <c r="B22" s="16">
        <f t="shared" si="6"/>
        <v>43841</v>
      </c>
      <c r="C22" s="17" t="str">
        <f t="shared" si="7"/>
        <v>Sa</v>
      </c>
      <c r="D22" s="20"/>
      <c r="E22" s="16">
        <f t="shared" si="8"/>
        <v>43872</v>
      </c>
      <c r="F22" s="17" t="str">
        <f t="shared" si="0"/>
        <v>Di</v>
      </c>
      <c r="G22" s="18"/>
      <c r="H22" s="19">
        <f t="shared" si="9"/>
        <v>43901</v>
      </c>
      <c r="I22" s="17" t="str">
        <f t="shared" si="1"/>
        <v>Mi</v>
      </c>
      <c r="J22" s="20"/>
      <c r="K22" s="16">
        <f t="shared" si="13"/>
        <v>43932</v>
      </c>
      <c r="L22" s="17" t="str">
        <f t="shared" si="2"/>
        <v>Sa</v>
      </c>
      <c r="M22" s="20"/>
      <c r="N22" s="16">
        <f t="shared" si="10"/>
        <v>43962</v>
      </c>
      <c r="O22" s="17" t="str">
        <f t="shared" si="3"/>
        <v>Mo</v>
      </c>
      <c r="P22" s="18"/>
      <c r="Q22" s="16">
        <f t="shared" si="11"/>
        <v>43993</v>
      </c>
      <c r="R22" s="17" t="str">
        <f t="shared" si="4"/>
        <v>Do</v>
      </c>
      <c r="S22" s="20"/>
      <c r="T22" s="16">
        <f t="shared" si="12"/>
        <v>44023</v>
      </c>
      <c r="U22" s="17" t="str">
        <f t="shared" si="5"/>
        <v>Sa</v>
      </c>
      <c r="V22" s="18"/>
      <c r="W22" s="8"/>
    </row>
    <row r="23" spans="1:23" ht="12.75">
      <c r="A23" s="6"/>
      <c r="B23" s="16">
        <f t="shared" si="6"/>
        <v>43842</v>
      </c>
      <c r="C23" s="17" t="str">
        <f t="shared" si="7"/>
        <v>So</v>
      </c>
      <c r="D23" s="20"/>
      <c r="E23" s="16">
        <f t="shared" si="8"/>
        <v>43873</v>
      </c>
      <c r="F23" s="17" t="str">
        <f t="shared" si="0"/>
        <v>Mi</v>
      </c>
      <c r="G23" s="18"/>
      <c r="H23" s="19">
        <f t="shared" si="9"/>
        <v>43902</v>
      </c>
      <c r="I23" s="17" t="str">
        <f t="shared" si="1"/>
        <v>Do</v>
      </c>
      <c r="J23" s="20"/>
      <c r="K23" s="16">
        <f t="shared" si="13"/>
        <v>43933</v>
      </c>
      <c r="L23" s="17" t="str">
        <f t="shared" si="2"/>
        <v>So</v>
      </c>
      <c r="M23" s="20"/>
      <c r="N23" s="16">
        <f t="shared" si="10"/>
        <v>43963</v>
      </c>
      <c r="O23" s="17" t="str">
        <f t="shared" si="3"/>
        <v>Di</v>
      </c>
      <c r="P23" s="18"/>
      <c r="Q23" s="16">
        <f t="shared" si="11"/>
        <v>43994</v>
      </c>
      <c r="R23" s="17" t="str">
        <f t="shared" si="4"/>
        <v>Fr</v>
      </c>
      <c r="S23" s="20"/>
      <c r="T23" s="16">
        <f t="shared" si="12"/>
        <v>44024</v>
      </c>
      <c r="U23" s="17" t="str">
        <f t="shared" si="5"/>
        <v>So</v>
      </c>
      <c r="V23" s="18"/>
      <c r="W23" s="8"/>
    </row>
    <row r="24" spans="1:23" ht="12.75">
      <c r="A24" s="6"/>
      <c r="B24" s="16">
        <f t="shared" si="6"/>
        <v>43843</v>
      </c>
      <c r="C24" s="17" t="str">
        <f t="shared" si="7"/>
        <v>Mo</v>
      </c>
      <c r="D24" s="20"/>
      <c r="E24" s="16">
        <f t="shared" si="8"/>
        <v>43874</v>
      </c>
      <c r="F24" s="17" t="str">
        <f t="shared" si="0"/>
        <v>Do</v>
      </c>
      <c r="G24" s="18"/>
      <c r="H24" s="19">
        <f t="shared" si="9"/>
        <v>43903</v>
      </c>
      <c r="I24" s="17" t="str">
        <f t="shared" si="1"/>
        <v>Fr</v>
      </c>
      <c r="J24" s="20"/>
      <c r="K24" s="16">
        <f t="shared" si="13"/>
        <v>43934</v>
      </c>
      <c r="L24" s="17" t="str">
        <f t="shared" si="2"/>
        <v>Mo</v>
      </c>
      <c r="M24" s="20" t="s">
        <v>16</v>
      </c>
      <c r="N24" s="16">
        <f t="shared" si="10"/>
        <v>43964</v>
      </c>
      <c r="O24" s="17" t="str">
        <f t="shared" si="3"/>
        <v>Mi</v>
      </c>
      <c r="P24" s="18"/>
      <c r="Q24" s="16">
        <f t="shared" si="11"/>
        <v>43995</v>
      </c>
      <c r="R24" s="17" t="str">
        <f t="shared" si="4"/>
        <v>Sa</v>
      </c>
      <c r="S24" s="20"/>
      <c r="T24" s="16">
        <f t="shared" si="12"/>
        <v>44025</v>
      </c>
      <c r="U24" s="17" t="str">
        <f t="shared" si="5"/>
        <v>Mo</v>
      </c>
      <c r="V24" s="18"/>
      <c r="W24" s="8"/>
    </row>
    <row r="25" spans="1:23" ht="12.75">
      <c r="A25" s="6"/>
      <c r="B25" s="16">
        <f t="shared" si="6"/>
        <v>43844</v>
      </c>
      <c r="C25" s="17" t="str">
        <f t="shared" si="7"/>
        <v>Di</v>
      </c>
      <c r="D25" s="20"/>
      <c r="E25" s="16">
        <f t="shared" si="8"/>
        <v>43875</v>
      </c>
      <c r="F25" s="17" t="str">
        <f t="shared" si="0"/>
        <v>Fr</v>
      </c>
      <c r="G25" s="18"/>
      <c r="H25" s="19">
        <f t="shared" si="9"/>
        <v>43904</v>
      </c>
      <c r="I25" s="17" t="str">
        <f t="shared" si="1"/>
        <v>Sa</v>
      </c>
      <c r="J25" s="20"/>
      <c r="K25" s="16">
        <f t="shared" si="13"/>
        <v>43935</v>
      </c>
      <c r="L25" s="17" t="str">
        <f t="shared" si="2"/>
        <v>Di</v>
      </c>
      <c r="M25" s="20"/>
      <c r="N25" s="16">
        <f t="shared" si="10"/>
        <v>43965</v>
      </c>
      <c r="O25" s="17" t="str">
        <f t="shared" si="3"/>
        <v>Do</v>
      </c>
      <c r="P25" s="18"/>
      <c r="Q25" s="16">
        <f t="shared" si="11"/>
        <v>43996</v>
      </c>
      <c r="R25" s="17" t="str">
        <f t="shared" si="4"/>
        <v>So</v>
      </c>
      <c r="S25" s="20"/>
      <c r="T25" s="16">
        <f t="shared" si="12"/>
        <v>44026</v>
      </c>
      <c r="U25" s="17" t="str">
        <f t="shared" si="5"/>
        <v>Di</v>
      </c>
      <c r="V25" s="18"/>
      <c r="W25" s="8"/>
    </row>
    <row r="26" spans="1:23" ht="12.75">
      <c r="A26" s="6"/>
      <c r="B26" s="16">
        <f t="shared" si="6"/>
        <v>43845</v>
      </c>
      <c r="C26" s="17" t="str">
        <f t="shared" si="7"/>
        <v>Mi</v>
      </c>
      <c r="D26" s="20"/>
      <c r="E26" s="16">
        <f t="shared" si="8"/>
        <v>43876</v>
      </c>
      <c r="F26" s="17" t="str">
        <f t="shared" si="0"/>
        <v>Sa</v>
      </c>
      <c r="G26" s="18"/>
      <c r="H26" s="19">
        <f t="shared" si="9"/>
        <v>43905</v>
      </c>
      <c r="I26" s="17" t="str">
        <f t="shared" si="1"/>
        <v>So</v>
      </c>
      <c r="J26" s="20"/>
      <c r="K26" s="16">
        <f t="shared" si="13"/>
        <v>43936</v>
      </c>
      <c r="L26" s="17" t="str">
        <f t="shared" si="2"/>
        <v>Mi</v>
      </c>
      <c r="M26" s="20"/>
      <c r="N26" s="16">
        <f t="shared" si="10"/>
        <v>43966</v>
      </c>
      <c r="O26" s="17" t="str">
        <f t="shared" si="3"/>
        <v>Fr</v>
      </c>
      <c r="P26" s="18"/>
      <c r="Q26" s="16">
        <f t="shared" si="11"/>
        <v>43997</v>
      </c>
      <c r="R26" s="17" t="str">
        <f t="shared" si="4"/>
        <v>Mo</v>
      </c>
      <c r="S26" s="20"/>
      <c r="T26" s="16">
        <f t="shared" si="12"/>
        <v>44027</v>
      </c>
      <c r="U26" s="17" t="str">
        <f t="shared" si="5"/>
        <v>Mi</v>
      </c>
      <c r="V26" s="18"/>
      <c r="W26" s="8"/>
    </row>
    <row r="27" spans="1:23" ht="12.75">
      <c r="A27" s="6"/>
      <c r="B27" s="16">
        <f t="shared" si="6"/>
        <v>43846</v>
      </c>
      <c r="C27" s="17" t="str">
        <f t="shared" si="7"/>
        <v>Do</v>
      </c>
      <c r="D27" s="20"/>
      <c r="E27" s="16">
        <f t="shared" si="8"/>
        <v>43877</v>
      </c>
      <c r="F27" s="17" t="str">
        <f t="shared" si="0"/>
        <v>So</v>
      </c>
      <c r="G27" s="18"/>
      <c r="H27" s="19">
        <f t="shared" si="9"/>
        <v>43906</v>
      </c>
      <c r="I27" s="17" t="str">
        <f t="shared" si="1"/>
        <v>Mo</v>
      </c>
      <c r="J27" s="20"/>
      <c r="K27" s="16">
        <f t="shared" si="13"/>
        <v>43937</v>
      </c>
      <c r="L27" s="17" t="str">
        <f t="shared" si="2"/>
        <v>Do</v>
      </c>
      <c r="M27" s="20"/>
      <c r="N27" s="16">
        <f t="shared" si="10"/>
        <v>43967</v>
      </c>
      <c r="O27" s="17" t="str">
        <f t="shared" si="3"/>
        <v>Sa</v>
      </c>
      <c r="P27" s="18"/>
      <c r="Q27" s="16">
        <f t="shared" si="11"/>
        <v>43998</v>
      </c>
      <c r="R27" s="17" t="str">
        <f t="shared" si="4"/>
        <v>Di</v>
      </c>
      <c r="S27" s="20"/>
      <c r="T27" s="16">
        <f t="shared" si="12"/>
        <v>44028</v>
      </c>
      <c r="U27" s="17" t="str">
        <f t="shared" si="5"/>
        <v>Do</v>
      </c>
      <c r="V27" s="18"/>
      <c r="W27" s="8"/>
    </row>
    <row r="28" spans="1:23" ht="12.75">
      <c r="A28" s="6"/>
      <c r="B28" s="16">
        <f t="shared" si="6"/>
        <v>43847</v>
      </c>
      <c r="C28" s="17" t="str">
        <f t="shared" si="7"/>
        <v>Fr</v>
      </c>
      <c r="D28" s="20"/>
      <c r="E28" s="16">
        <f t="shared" si="8"/>
        <v>43878</v>
      </c>
      <c r="F28" s="17" t="str">
        <f t="shared" si="0"/>
        <v>Mo</v>
      </c>
      <c r="G28" s="18"/>
      <c r="H28" s="19">
        <f t="shared" si="9"/>
        <v>43907</v>
      </c>
      <c r="I28" s="17" t="str">
        <f t="shared" si="1"/>
        <v>Di</v>
      </c>
      <c r="J28" s="20"/>
      <c r="K28" s="16">
        <f t="shared" si="13"/>
        <v>43938</v>
      </c>
      <c r="L28" s="17" t="str">
        <f t="shared" si="2"/>
        <v>Fr</v>
      </c>
      <c r="M28" s="20"/>
      <c r="N28" s="16">
        <f t="shared" si="10"/>
        <v>43968</v>
      </c>
      <c r="O28" s="17" t="str">
        <f t="shared" si="3"/>
        <v>So</v>
      </c>
      <c r="P28" s="18"/>
      <c r="Q28" s="16">
        <f t="shared" si="11"/>
        <v>43999</v>
      </c>
      <c r="R28" s="17" t="str">
        <f t="shared" si="4"/>
        <v>Mi</v>
      </c>
      <c r="S28" s="20"/>
      <c r="T28" s="16">
        <f t="shared" si="12"/>
        <v>44029</v>
      </c>
      <c r="U28" s="17" t="str">
        <f t="shared" si="5"/>
        <v>Fr</v>
      </c>
      <c r="V28" s="18"/>
      <c r="W28" s="8"/>
    </row>
    <row r="29" spans="1:23" ht="12.75">
      <c r="A29" s="6"/>
      <c r="B29" s="16">
        <f t="shared" si="6"/>
        <v>43848</v>
      </c>
      <c r="C29" s="17" t="str">
        <f t="shared" si="7"/>
        <v>Sa</v>
      </c>
      <c r="D29" s="20"/>
      <c r="E29" s="16">
        <f t="shared" si="8"/>
        <v>43879</v>
      </c>
      <c r="F29" s="17" t="str">
        <f t="shared" si="0"/>
        <v>Di</v>
      </c>
      <c r="G29" s="18"/>
      <c r="H29" s="19">
        <f t="shared" si="9"/>
        <v>43908</v>
      </c>
      <c r="I29" s="17" t="str">
        <f t="shared" si="1"/>
        <v>Mi</v>
      </c>
      <c r="J29" s="20"/>
      <c r="K29" s="16">
        <f t="shared" si="13"/>
        <v>43939</v>
      </c>
      <c r="L29" s="17" t="str">
        <f t="shared" si="2"/>
        <v>Sa</v>
      </c>
      <c r="M29" s="20"/>
      <c r="N29" s="16">
        <f t="shared" si="10"/>
        <v>43969</v>
      </c>
      <c r="O29" s="17" t="str">
        <f t="shared" si="3"/>
        <v>Mo</v>
      </c>
      <c r="P29" s="18"/>
      <c r="Q29" s="16">
        <f t="shared" si="11"/>
        <v>44000</v>
      </c>
      <c r="R29" s="17" t="str">
        <f t="shared" si="4"/>
        <v>Do</v>
      </c>
      <c r="S29" s="20"/>
      <c r="T29" s="16">
        <f t="shared" si="12"/>
        <v>44030</v>
      </c>
      <c r="U29" s="17" t="str">
        <f t="shared" si="5"/>
        <v>Sa</v>
      </c>
      <c r="V29" s="18"/>
      <c r="W29" s="8"/>
    </row>
    <row r="30" spans="1:23" ht="12.75">
      <c r="A30" s="6"/>
      <c r="B30" s="16">
        <f t="shared" si="6"/>
        <v>43849</v>
      </c>
      <c r="C30" s="17" t="str">
        <f t="shared" si="7"/>
        <v>So</v>
      </c>
      <c r="D30" s="20"/>
      <c r="E30" s="16">
        <f t="shared" si="8"/>
        <v>43880</v>
      </c>
      <c r="F30" s="17" t="str">
        <f t="shared" si="0"/>
        <v>Mi</v>
      </c>
      <c r="G30" s="18"/>
      <c r="H30" s="19">
        <f t="shared" si="9"/>
        <v>43909</v>
      </c>
      <c r="I30" s="17" t="str">
        <f t="shared" si="1"/>
        <v>Do</v>
      </c>
      <c r="J30" s="20"/>
      <c r="K30" s="16">
        <f t="shared" si="13"/>
        <v>43940</v>
      </c>
      <c r="L30" s="17" t="str">
        <f t="shared" si="2"/>
        <v>So</v>
      </c>
      <c r="M30" s="20" t="s">
        <v>15</v>
      </c>
      <c r="N30" s="16">
        <f t="shared" si="10"/>
        <v>43970</v>
      </c>
      <c r="O30" s="17" t="str">
        <f t="shared" si="3"/>
        <v>Di</v>
      </c>
      <c r="P30" s="18"/>
      <c r="Q30" s="16">
        <f t="shared" si="11"/>
        <v>44001</v>
      </c>
      <c r="R30" s="17" t="str">
        <f t="shared" si="4"/>
        <v>Fr</v>
      </c>
      <c r="S30" s="20"/>
      <c r="T30" s="16">
        <f t="shared" si="12"/>
        <v>44031</v>
      </c>
      <c r="U30" s="17" t="str">
        <f t="shared" si="5"/>
        <v>So</v>
      </c>
      <c r="V30" s="18"/>
      <c r="W30" s="8"/>
    </row>
    <row r="31" spans="1:23" ht="12.75">
      <c r="A31" s="6"/>
      <c r="B31" s="16">
        <f t="shared" si="6"/>
        <v>43850</v>
      </c>
      <c r="C31" s="17" t="str">
        <f t="shared" si="7"/>
        <v>Mo</v>
      </c>
      <c r="D31" s="20"/>
      <c r="E31" s="16">
        <f t="shared" si="8"/>
        <v>43881</v>
      </c>
      <c r="F31" s="17" t="str">
        <f t="shared" si="0"/>
        <v>Do</v>
      </c>
      <c r="G31" s="18"/>
      <c r="H31" s="19">
        <f t="shared" si="9"/>
        <v>43910</v>
      </c>
      <c r="I31" s="17" t="str">
        <f t="shared" si="1"/>
        <v>Fr</v>
      </c>
      <c r="J31" s="20"/>
      <c r="K31" s="16">
        <f t="shared" si="13"/>
        <v>43941</v>
      </c>
      <c r="L31" s="17" t="str">
        <f t="shared" si="2"/>
        <v>Mo</v>
      </c>
      <c r="M31" s="20"/>
      <c r="N31" s="16">
        <f t="shared" si="10"/>
        <v>43971</v>
      </c>
      <c r="O31" s="17" t="str">
        <f t="shared" si="3"/>
        <v>Mi</v>
      </c>
      <c r="P31" s="18"/>
      <c r="Q31" s="16">
        <f t="shared" si="11"/>
        <v>44002</v>
      </c>
      <c r="R31" s="17" t="str">
        <f t="shared" si="4"/>
        <v>Sa</v>
      </c>
      <c r="S31" s="20"/>
      <c r="T31" s="16">
        <f t="shared" si="12"/>
        <v>44032</v>
      </c>
      <c r="U31" s="17" t="str">
        <f t="shared" si="5"/>
        <v>Mo</v>
      </c>
      <c r="V31" s="18"/>
      <c r="W31" s="8"/>
    </row>
    <row r="32" spans="1:23" ht="12.75">
      <c r="A32" s="6"/>
      <c r="B32" s="16">
        <f t="shared" si="6"/>
        <v>43851</v>
      </c>
      <c r="C32" s="17" t="str">
        <f t="shared" si="7"/>
        <v>Di</v>
      </c>
      <c r="D32" s="20"/>
      <c r="E32" s="16">
        <f t="shared" si="8"/>
        <v>43882</v>
      </c>
      <c r="F32" s="17" t="str">
        <f t="shared" si="0"/>
        <v>Fr</v>
      </c>
      <c r="G32" s="18"/>
      <c r="H32" s="19">
        <f t="shared" si="9"/>
        <v>43911</v>
      </c>
      <c r="I32" s="17" t="str">
        <f t="shared" si="1"/>
        <v>Sa</v>
      </c>
      <c r="J32" s="20"/>
      <c r="K32" s="16">
        <f t="shared" si="13"/>
        <v>43942</v>
      </c>
      <c r="L32" s="17" t="str">
        <f t="shared" si="2"/>
        <v>Di</v>
      </c>
      <c r="M32" s="20"/>
      <c r="N32" s="16">
        <f t="shared" si="10"/>
        <v>43972</v>
      </c>
      <c r="O32" s="17" t="str">
        <f t="shared" si="3"/>
        <v>Do</v>
      </c>
      <c r="P32" s="18"/>
      <c r="Q32" s="16">
        <f t="shared" si="11"/>
        <v>44003</v>
      </c>
      <c r="R32" s="17" t="str">
        <f t="shared" si="4"/>
        <v>So</v>
      </c>
      <c r="S32" s="20"/>
      <c r="T32" s="16">
        <f t="shared" si="12"/>
        <v>44033</v>
      </c>
      <c r="U32" s="17" t="str">
        <f t="shared" si="5"/>
        <v>Di</v>
      </c>
      <c r="V32" s="18"/>
      <c r="W32" s="8"/>
    </row>
    <row r="33" spans="1:23" ht="12.75">
      <c r="A33" s="6"/>
      <c r="B33" s="16">
        <f t="shared" si="6"/>
        <v>43852</v>
      </c>
      <c r="C33" s="17" t="str">
        <f t="shared" si="7"/>
        <v>Mi</v>
      </c>
      <c r="D33" s="20"/>
      <c r="E33" s="16">
        <f t="shared" si="8"/>
        <v>43883</v>
      </c>
      <c r="F33" s="17" t="str">
        <f t="shared" si="0"/>
        <v>Sa</v>
      </c>
      <c r="G33" s="18"/>
      <c r="H33" s="19">
        <f t="shared" si="9"/>
        <v>43912</v>
      </c>
      <c r="I33" s="17" t="str">
        <f t="shared" si="1"/>
        <v>So</v>
      </c>
      <c r="J33" s="20"/>
      <c r="K33" s="16">
        <f t="shared" si="13"/>
        <v>43943</v>
      </c>
      <c r="L33" s="17" t="str">
        <f t="shared" si="2"/>
        <v>Mi</v>
      </c>
      <c r="M33" s="20"/>
      <c r="N33" s="16">
        <f t="shared" si="10"/>
        <v>43973</v>
      </c>
      <c r="O33" s="17" t="str">
        <f t="shared" si="3"/>
        <v>Fr</v>
      </c>
      <c r="P33" s="18"/>
      <c r="Q33" s="16">
        <f t="shared" si="11"/>
        <v>44004</v>
      </c>
      <c r="R33" s="17" t="str">
        <f t="shared" si="4"/>
        <v>Mo</v>
      </c>
      <c r="S33" s="27"/>
      <c r="T33" s="16">
        <f t="shared" si="12"/>
        <v>44034</v>
      </c>
      <c r="U33" s="17" t="str">
        <f t="shared" si="5"/>
        <v>Mi</v>
      </c>
      <c r="V33" s="18"/>
      <c r="W33" s="8"/>
    </row>
    <row r="34" spans="1:23" ht="12.75">
      <c r="A34" s="6"/>
      <c r="B34" s="16">
        <f t="shared" si="6"/>
        <v>43853</v>
      </c>
      <c r="C34" s="17" t="str">
        <f t="shared" si="7"/>
        <v>Do</v>
      </c>
      <c r="D34" s="20"/>
      <c r="E34" s="16">
        <f t="shared" si="8"/>
        <v>43884</v>
      </c>
      <c r="F34" s="17" t="str">
        <f t="shared" si="0"/>
        <v>So</v>
      </c>
      <c r="G34" s="18"/>
      <c r="H34" s="19">
        <f t="shared" si="9"/>
        <v>43913</v>
      </c>
      <c r="I34" s="17" t="str">
        <f t="shared" si="1"/>
        <v>Mo</v>
      </c>
      <c r="J34" s="20"/>
      <c r="K34" s="16">
        <f t="shared" si="13"/>
        <v>43944</v>
      </c>
      <c r="L34" s="17" t="str">
        <f t="shared" si="2"/>
        <v>Do</v>
      </c>
      <c r="M34" s="20"/>
      <c r="N34" s="16">
        <f t="shared" si="10"/>
        <v>43974</v>
      </c>
      <c r="O34" s="17" t="str">
        <f t="shared" si="3"/>
        <v>Sa</v>
      </c>
      <c r="P34" s="18"/>
      <c r="Q34" s="16">
        <f t="shared" si="11"/>
        <v>44005</v>
      </c>
      <c r="R34" s="17" t="str">
        <f t="shared" si="4"/>
        <v>Di</v>
      </c>
      <c r="S34" s="27"/>
      <c r="T34" s="16">
        <f t="shared" si="12"/>
        <v>44035</v>
      </c>
      <c r="U34" s="17" t="str">
        <f t="shared" si="5"/>
        <v>Do</v>
      </c>
      <c r="V34" s="18"/>
      <c r="W34" s="8"/>
    </row>
    <row r="35" spans="1:23" ht="12.75">
      <c r="A35" s="6"/>
      <c r="B35" s="16">
        <f aca="true" t="shared" si="14" ref="B35:B41">B34+1</f>
        <v>43854</v>
      </c>
      <c r="C35" s="17" t="str">
        <f t="shared" si="7"/>
        <v>Fr</v>
      </c>
      <c r="D35" s="20"/>
      <c r="E35" s="16">
        <f t="shared" si="8"/>
        <v>43885</v>
      </c>
      <c r="F35" s="17" t="str">
        <f t="shared" si="0"/>
        <v>Mo</v>
      </c>
      <c r="G35" s="18"/>
      <c r="H35" s="19">
        <f t="shared" si="9"/>
        <v>43914</v>
      </c>
      <c r="I35" s="17" t="str">
        <f t="shared" si="1"/>
        <v>Di</v>
      </c>
      <c r="J35" s="20"/>
      <c r="K35" s="16">
        <f t="shared" si="13"/>
        <v>43945</v>
      </c>
      <c r="L35" s="17" t="str">
        <f t="shared" si="2"/>
        <v>Fr</v>
      </c>
      <c r="M35" s="20"/>
      <c r="N35" s="16">
        <f t="shared" si="10"/>
        <v>43975</v>
      </c>
      <c r="O35" s="17" t="str">
        <f t="shared" si="3"/>
        <v>So</v>
      </c>
      <c r="P35" s="20"/>
      <c r="Q35" s="16">
        <f t="shared" si="11"/>
        <v>44006</v>
      </c>
      <c r="R35" s="17" t="str">
        <f t="shared" si="4"/>
        <v>Mi</v>
      </c>
      <c r="S35" s="27"/>
      <c r="T35" s="16">
        <f t="shared" si="12"/>
        <v>44036</v>
      </c>
      <c r="U35" s="17" t="str">
        <f t="shared" si="5"/>
        <v>Fr</v>
      </c>
      <c r="V35" s="18"/>
      <c r="W35" s="8"/>
    </row>
    <row r="36" spans="1:23" ht="12.75">
      <c r="A36" s="6"/>
      <c r="B36" s="16">
        <f t="shared" si="14"/>
        <v>43855</v>
      </c>
      <c r="C36" s="17" t="str">
        <f t="shared" si="7"/>
        <v>Sa</v>
      </c>
      <c r="D36" s="20"/>
      <c r="E36" s="16">
        <f t="shared" si="8"/>
        <v>43886</v>
      </c>
      <c r="F36" s="17" t="str">
        <f t="shared" si="0"/>
        <v>Di</v>
      </c>
      <c r="G36" s="18"/>
      <c r="H36" s="19">
        <f t="shared" si="9"/>
        <v>43915</v>
      </c>
      <c r="I36" s="17" t="str">
        <f t="shared" si="1"/>
        <v>Mi</v>
      </c>
      <c r="J36" s="20"/>
      <c r="K36" s="16">
        <f t="shared" si="13"/>
        <v>43946</v>
      </c>
      <c r="L36" s="17" t="str">
        <f t="shared" si="2"/>
        <v>Sa</v>
      </c>
      <c r="M36" s="20"/>
      <c r="N36" s="16">
        <f t="shared" si="10"/>
        <v>43976</v>
      </c>
      <c r="O36" s="17" t="str">
        <f t="shared" si="3"/>
        <v>Mo</v>
      </c>
      <c r="P36" s="20"/>
      <c r="Q36" s="16">
        <f t="shared" si="11"/>
        <v>44007</v>
      </c>
      <c r="R36" s="17" t="str">
        <f t="shared" si="4"/>
        <v>Do</v>
      </c>
      <c r="S36" s="20"/>
      <c r="T36" s="16">
        <f t="shared" si="12"/>
        <v>44037</v>
      </c>
      <c r="U36" s="17" t="str">
        <f t="shared" si="5"/>
        <v>Sa</v>
      </c>
      <c r="V36" s="18"/>
      <c r="W36" s="8"/>
    </row>
    <row r="37" spans="1:23" ht="12.75">
      <c r="A37" s="6"/>
      <c r="B37" s="16">
        <f t="shared" si="14"/>
        <v>43856</v>
      </c>
      <c r="C37" s="17" t="str">
        <f t="shared" si="7"/>
        <v>So</v>
      </c>
      <c r="D37" s="20"/>
      <c r="E37" s="16">
        <f t="shared" si="8"/>
        <v>43887</v>
      </c>
      <c r="F37" s="17" t="str">
        <f t="shared" si="0"/>
        <v>Mi</v>
      </c>
      <c r="G37" s="18"/>
      <c r="H37" s="19">
        <f t="shared" si="9"/>
        <v>43916</v>
      </c>
      <c r="I37" s="17" t="str">
        <f t="shared" si="1"/>
        <v>Do</v>
      </c>
      <c r="J37" s="20"/>
      <c r="K37" s="16">
        <f t="shared" si="13"/>
        <v>43947</v>
      </c>
      <c r="L37" s="17" t="str">
        <f t="shared" si="2"/>
        <v>So</v>
      </c>
      <c r="M37" s="20"/>
      <c r="N37" s="16">
        <f t="shared" si="10"/>
        <v>43977</v>
      </c>
      <c r="O37" s="17" t="str">
        <f t="shared" si="3"/>
        <v>Di</v>
      </c>
      <c r="P37" s="18"/>
      <c r="Q37" s="16">
        <f t="shared" si="11"/>
        <v>44008</v>
      </c>
      <c r="R37" s="17" t="str">
        <f t="shared" si="4"/>
        <v>Fr</v>
      </c>
      <c r="S37" s="20"/>
      <c r="T37" s="16">
        <f t="shared" si="12"/>
        <v>44038</v>
      </c>
      <c r="U37" s="17" t="str">
        <f t="shared" si="5"/>
        <v>So</v>
      </c>
      <c r="V37" s="18"/>
      <c r="W37" s="8"/>
    </row>
    <row r="38" spans="1:23" ht="12.75">
      <c r="A38" s="6"/>
      <c r="B38" s="16">
        <f t="shared" si="14"/>
        <v>43857</v>
      </c>
      <c r="C38" s="17" t="str">
        <f t="shared" si="7"/>
        <v>Mo</v>
      </c>
      <c r="D38" s="20"/>
      <c r="E38" s="16">
        <f t="shared" si="8"/>
        <v>43888</v>
      </c>
      <c r="F38" s="17" t="str">
        <f t="shared" si="0"/>
        <v>Do</v>
      </c>
      <c r="G38" s="18"/>
      <c r="H38" s="19">
        <f t="shared" si="9"/>
        <v>43917</v>
      </c>
      <c r="I38" s="17" t="str">
        <f t="shared" si="1"/>
        <v>Fr</v>
      </c>
      <c r="J38" s="20"/>
      <c r="K38" s="16">
        <f t="shared" si="13"/>
        <v>43948</v>
      </c>
      <c r="L38" s="17" t="str">
        <f t="shared" si="2"/>
        <v>Mo</v>
      </c>
      <c r="M38" s="28"/>
      <c r="N38" s="16">
        <f t="shared" si="10"/>
        <v>43978</v>
      </c>
      <c r="O38" s="17" t="str">
        <f t="shared" si="3"/>
        <v>Mi</v>
      </c>
      <c r="P38" s="18"/>
      <c r="Q38" s="16">
        <f t="shared" si="11"/>
        <v>44009</v>
      </c>
      <c r="R38" s="17" t="str">
        <f t="shared" si="4"/>
        <v>Sa</v>
      </c>
      <c r="S38" s="20"/>
      <c r="T38" s="16">
        <f t="shared" si="12"/>
        <v>44039</v>
      </c>
      <c r="U38" s="17" t="str">
        <f t="shared" si="5"/>
        <v>Mo</v>
      </c>
      <c r="V38" s="18"/>
      <c r="W38" s="8"/>
    </row>
    <row r="39" spans="1:23" ht="12.75">
      <c r="A39" s="6"/>
      <c r="B39" s="16">
        <f t="shared" si="14"/>
        <v>43858</v>
      </c>
      <c r="C39" s="17" t="str">
        <f t="shared" si="7"/>
        <v>Di</v>
      </c>
      <c r="D39" s="20"/>
      <c r="E39" s="16">
        <f t="shared" si="8"/>
        <v>43889</v>
      </c>
      <c r="F39" s="17" t="str">
        <f t="shared" si="0"/>
        <v>Fr</v>
      </c>
      <c r="G39" s="18"/>
      <c r="H39" s="19">
        <f t="shared" si="9"/>
        <v>43918</v>
      </c>
      <c r="I39" s="17" t="str">
        <f t="shared" si="1"/>
        <v>Sa</v>
      </c>
      <c r="J39" s="20"/>
      <c r="K39" s="16">
        <f t="shared" si="13"/>
        <v>43949</v>
      </c>
      <c r="L39" s="17" t="str">
        <f t="shared" si="2"/>
        <v>Di</v>
      </c>
      <c r="M39" s="20"/>
      <c r="N39" s="16">
        <f t="shared" si="10"/>
        <v>43979</v>
      </c>
      <c r="O39" s="17" t="str">
        <f t="shared" si="3"/>
        <v>Do</v>
      </c>
      <c r="P39" s="18"/>
      <c r="Q39" s="16">
        <f t="shared" si="11"/>
        <v>44010</v>
      </c>
      <c r="R39" s="17" t="str">
        <f t="shared" si="4"/>
        <v>So</v>
      </c>
      <c r="S39" s="20"/>
      <c r="T39" s="16">
        <f t="shared" si="12"/>
        <v>44040</v>
      </c>
      <c r="U39" s="17" t="str">
        <f t="shared" si="5"/>
        <v>Di</v>
      </c>
      <c r="V39" s="29"/>
      <c r="W39" s="8"/>
    </row>
    <row r="40" spans="1:23" ht="12.75">
      <c r="A40" s="6"/>
      <c r="B40" s="16">
        <f t="shared" si="14"/>
        <v>43859</v>
      </c>
      <c r="C40" s="17" t="str">
        <f t="shared" si="7"/>
        <v>Mi</v>
      </c>
      <c r="D40" s="20"/>
      <c r="E40" s="30">
        <f>IF((MOD(YEAR(B12),4)=0)*((MOD(YEAR(B12),100)&lt;&gt;0)+(MOD(YEAR(B12),1000)=0)),+E39+1,"")</f>
        <v>43890</v>
      </c>
      <c r="F40" s="17" t="str">
        <f t="shared" si="0"/>
        <v>Sa</v>
      </c>
      <c r="G40" s="31"/>
      <c r="H40" s="19">
        <f>H39+1</f>
        <v>43919</v>
      </c>
      <c r="I40" s="17" t="str">
        <f t="shared" si="1"/>
        <v>So</v>
      </c>
      <c r="J40" s="20"/>
      <c r="K40" s="16">
        <f t="shared" si="13"/>
        <v>43950</v>
      </c>
      <c r="L40" s="17" t="str">
        <f t="shared" si="2"/>
        <v>Mi</v>
      </c>
      <c r="M40" s="20"/>
      <c r="N40" s="16">
        <f t="shared" si="10"/>
        <v>43980</v>
      </c>
      <c r="O40" s="17" t="str">
        <f t="shared" si="3"/>
        <v>Fr</v>
      </c>
      <c r="P40" s="32"/>
      <c r="Q40" s="16">
        <f t="shared" si="11"/>
        <v>44011</v>
      </c>
      <c r="R40" s="17" t="str">
        <f t="shared" si="4"/>
        <v>Mo</v>
      </c>
      <c r="S40" s="20"/>
      <c r="T40" s="16">
        <f t="shared" si="12"/>
        <v>44041</v>
      </c>
      <c r="U40" s="17" t="str">
        <f t="shared" si="5"/>
        <v>Mi</v>
      </c>
      <c r="V40" s="18"/>
      <c r="W40" s="8"/>
    </row>
    <row r="41" spans="1:23" ht="12.75">
      <c r="A41" s="6"/>
      <c r="B41" s="16">
        <f t="shared" si="14"/>
        <v>43860</v>
      </c>
      <c r="C41" s="17" t="str">
        <f t="shared" si="7"/>
        <v>Do</v>
      </c>
      <c r="D41" s="20"/>
      <c r="E41" s="33"/>
      <c r="F41" s="34"/>
      <c r="G41" s="35"/>
      <c r="H41" s="19">
        <f>H40+1</f>
        <v>43920</v>
      </c>
      <c r="I41" s="17" t="str">
        <f t="shared" si="1"/>
        <v>Mo</v>
      </c>
      <c r="J41" s="20"/>
      <c r="K41" s="16">
        <f t="shared" si="13"/>
        <v>43951</v>
      </c>
      <c r="L41" s="17" t="str">
        <f t="shared" si="2"/>
        <v>Do</v>
      </c>
      <c r="M41" s="20"/>
      <c r="N41" s="16">
        <f t="shared" si="10"/>
        <v>43981</v>
      </c>
      <c r="O41" s="17" t="str">
        <f t="shared" si="3"/>
        <v>Sa</v>
      </c>
      <c r="P41" s="18"/>
      <c r="Q41" s="16">
        <f t="shared" si="11"/>
        <v>44012</v>
      </c>
      <c r="R41" s="17" t="str">
        <f t="shared" si="4"/>
        <v>Di</v>
      </c>
      <c r="S41" s="20"/>
      <c r="T41" s="16">
        <f t="shared" si="12"/>
        <v>44042</v>
      </c>
      <c r="U41" s="17" t="str">
        <f t="shared" si="5"/>
        <v>Do</v>
      </c>
      <c r="V41" s="18"/>
      <c r="W41" s="8"/>
    </row>
    <row r="42" spans="1:23" ht="12.75">
      <c r="A42" s="6"/>
      <c r="B42" s="36">
        <f>B41+1</f>
        <v>43861</v>
      </c>
      <c r="C42" s="37" t="str">
        <f t="shared" si="7"/>
        <v>Fr</v>
      </c>
      <c r="D42" s="38"/>
      <c r="E42" s="39"/>
      <c r="F42" s="40"/>
      <c r="G42" s="41"/>
      <c r="H42" s="42">
        <f>H41+1</f>
        <v>43921</v>
      </c>
      <c r="I42" s="37" t="str">
        <f t="shared" si="1"/>
        <v>Di</v>
      </c>
      <c r="J42" s="38"/>
      <c r="K42" s="43"/>
      <c r="L42" s="44"/>
      <c r="M42" s="45"/>
      <c r="N42" s="36">
        <f>N41+1</f>
        <v>43982</v>
      </c>
      <c r="O42" s="37" t="str">
        <f t="shared" si="3"/>
        <v>So</v>
      </c>
      <c r="P42" s="46"/>
      <c r="Q42" s="43"/>
      <c r="R42" s="44"/>
      <c r="S42" s="45"/>
      <c r="T42" s="36">
        <f>T41+1</f>
        <v>44043</v>
      </c>
      <c r="U42" s="37" t="str">
        <f t="shared" si="5"/>
        <v>Fr</v>
      </c>
      <c r="V42" s="46"/>
      <c r="W42" s="8"/>
    </row>
    <row r="43" spans="1:23" ht="12.75">
      <c r="A43" s="47"/>
      <c r="B43" s="48" t="s">
        <v>17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8"/>
    </row>
    <row r="44" spans="1:23" ht="12.75">
      <c r="A44" s="4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50"/>
    </row>
    <row r="46" spans="3:16" ht="12.75"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</sheetData>
  <sheetProtection selectLockedCells="1" selectUnlockedCells="1"/>
  <mergeCells count="11">
    <mergeCell ref="B2:R6"/>
    <mergeCell ref="B7:R9"/>
    <mergeCell ref="B11:D11"/>
    <mergeCell ref="E11:G11"/>
    <mergeCell ref="H11:J11"/>
    <mergeCell ref="K11:M11"/>
    <mergeCell ref="N11:P11"/>
    <mergeCell ref="Q11:S11"/>
    <mergeCell ref="T11:V11"/>
    <mergeCell ref="B43:V44"/>
    <mergeCell ref="D46:P46"/>
  </mergeCells>
  <conditionalFormatting sqref="D1:D45 D47:D65536 G12:G15 G19:G42 J12:J42 M12:M37 M39:M42 P12 P14:P35 P37:P39 P41:P42 S12:S42 V12:V42">
    <cfRule type="expression" priority="1" dxfId="0" stopIfTrue="1">
      <formula>(C1="So")</formula>
    </cfRule>
  </conditionalFormatting>
  <conditionalFormatting sqref="B12:B43 C43 E12:E44 F43:G44 H12:H43 I43:V43 K12:K44 L44:M44 N12:N43 Q12:Q44 R44:S44 T12:T43">
    <cfRule type="expression" priority="2" dxfId="1" stopIfTrue="1">
      <formula>(C12="Sa")</formula>
    </cfRule>
    <cfRule type="expression" priority="3" dxfId="0" stopIfTrue="1">
      <formula>(C12="So")</formula>
    </cfRule>
  </conditionalFormatting>
  <conditionalFormatting sqref="G17">
    <cfRule type="expression" priority="4" dxfId="0" stopIfTrue="1">
      <formula>(I18="So")</formula>
    </cfRule>
  </conditionalFormatting>
  <conditionalFormatting sqref="P36">
    <cfRule type="expression" priority="5" dxfId="0" stopIfTrue="1">
      <formula>(L47="So")</formula>
    </cfRule>
  </conditionalFormatting>
  <conditionalFormatting sqref="C12:C42 F12:F42 I12:I42 L12:L42 O12:O42 R12:R42 U12:U42">
    <cfRule type="cellIs" priority="6" dxfId="1" operator="equal" stopIfTrue="1">
      <formula>"Sa"</formula>
    </cfRule>
    <cfRule type="cellIs" priority="7" dxfId="0" operator="equal" stopIfTrue="1">
      <formula>"So"</formula>
    </cfRule>
  </conditionalFormatting>
  <conditionalFormatting sqref="G18 P40">
    <cfRule type="expression" priority="8" dxfId="0" stopIfTrue="1">
      <formula>(F18="So")</formula>
    </cfRule>
  </conditionalFormatting>
  <conditionalFormatting sqref="G16">
    <cfRule type="expression" priority="9" dxfId="0" stopIfTrue="1">
      <formula>(I16="So")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9"/>
  <sheetViews>
    <sheetView workbookViewId="0" topLeftCell="A1">
      <selection activeCell="S17" sqref="S17"/>
    </sheetView>
  </sheetViews>
  <sheetFormatPr defaultColWidth="11.421875" defaultRowHeight="12.75"/>
  <cols>
    <col min="1" max="1" width="2.8515625" style="1" customWidth="1"/>
    <col min="2" max="2" width="3.00390625" style="1" customWidth="1"/>
    <col min="3" max="3" width="3.57421875" style="1" customWidth="1"/>
    <col min="4" max="4" width="14.28125" style="1" customWidth="1"/>
    <col min="5" max="5" width="4.00390625" style="1" customWidth="1"/>
    <col min="6" max="6" width="3.57421875" style="1" customWidth="1"/>
    <col min="7" max="7" width="14.421875" style="1" customWidth="1"/>
    <col min="8" max="8" width="4.00390625" style="1" customWidth="1"/>
    <col min="9" max="9" width="3.57421875" style="1" customWidth="1"/>
    <col min="10" max="10" width="14.28125" style="1" customWidth="1"/>
    <col min="11" max="11" width="4.00390625" style="1" customWidth="1"/>
    <col min="12" max="12" width="3.57421875" style="1" customWidth="1"/>
    <col min="13" max="13" width="14.28125" style="1" customWidth="1"/>
    <col min="14" max="14" width="4.00390625" style="1" customWidth="1"/>
    <col min="15" max="15" width="3.57421875" style="1" customWidth="1"/>
    <col min="16" max="16" width="14.28125" style="1" customWidth="1"/>
    <col min="17" max="17" width="4.00390625" style="1" customWidth="1"/>
    <col min="18" max="18" width="3.57421875" style="1" customWidth="1"/>
    <col min="19" max="19" width="14.28125" style="1" customWidth="1"/>
    <col min="20" max="20" width="4.00390625" style="1" customWidth="1"/>
    <col min="21" max="21" width="3.57421875" style="1" customWidth="1"/>
    <col min="22" max="22" width="14.28125" style="1" customWidth="1"/>
    <col min="23" max="23" width="2.8515625" style="1" customWidth="1"/>
    <col min="24" max="16384" width="11.421875" style="1" customWidth="1"/>
  </cols>
  <sheetData>
    <row r="2" spans="1:23" ht="12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5"/>
    </row>
    <row r="3" spans="1:23" ht="12.75" customHeight="1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7"/>
      <c r="T3" s="7"/>
      <c r="U3" s="7"/>
      <c r="V3" s="7"/>
      <c r="W3" s="8"/>
    </row>
    <row r="4" spans="1:23" ht="12.7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7"/>
      <c r="U4" s="7"/>
      <c r="V4" s="7"/>
      <c r="W4" s="8"/>
    </row>
    <row r="5" spans="1:23" ht="12.75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7"/>
      <c r="T5" s="7"/>
      <c r="U5" s="7"/>
      <c r="V5" s="7"/>
      <c r="W5" s="8"/>
    </row>
    <row r="6" spans="1:23" ht="12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7"/>
      <c r="T6" s="7"/>
      <c r="U6" s="7"/>
      <c r="V6" s="7"/>
      <c r="W6" s="8"/>
    </row>
    <row r="7" spans="1:23" ht="12.75" customHeight="1">
      <c r="A7" s="6"/>
      <c r="B7" s="9" t="s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  <c r="T7" s="7"/>
      <c r="U7" s="7"/>
      <c r="V7" s="7"/>
      <c r="W7" s="8"/>
    </row>
    <row r="8" spans="1:23" ht="12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  <c r="T8" s="7"/>
      <c r="U8" s="7"/>
      <c r="V8" s="7"/>
      <c r="W8" s="8"/>
    </row>
    <row r="9" spans="1:23" ht="12.75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  <c r="T9" s="7"/>
      <c r="U9" s="7"/>
      <c r="V9" s="7"/>
      <c r="W9" s="8"/>
    </row>
    <row r="10" spans="1:23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ht="12.75">
      <c r="A11" s="6"/>
      <c r="B11" s="11" t="s">
        <v>18</v>
      </c>
      <c r="C11" s="11"/>
      <c r="D11" s="11"/>
      <c r="E11" s="11" t="s">
        <v>19</v>
      </c>
      <c r="F11" s="11"/>
      <c r="G11" s="11"/>
      <c r="H11" s="12" t="s">
        <v>20</v>
      </c>
      <c r="I11" s="12"/>
      <c r="J11" s="12"/>
      <c r="K11" s="11" t="s">
        <v>21</v>
      </c>
      <c r="L11" s="11"/>
      <c r="M11" s="11"/>
      <c r="N11" s="12" t="s">
        <v>22</v>
      </c>
      <c r="O11" s="12"/>
      <c r="P11" s="12"/>
      <c r="Q11" s="53" t="s">
        <v>23</v>
      </c>
      <c r="R11" s="53"/>
      <c r="S11" s="53"/>
      <c r="T11" s="54" t="s">
        <v>24</v>
      </c>
      <c r="U11" s="54"/>
      <c r="V11" s="54"/>
      <c r="W11" s="8"/>
    </row>
    <row r="12" spans="1:23" ht="12.75">
      <c r="A12" s="6"/>
      <c r="B12" s="16">
        <f>+MAX('Januar-Juli'!B11:W44)+1</f>
        <v>44044</v>
      </c>
      <c r="C12" s="17" t="str">
        <f aca="true" t="shared" si="0" ref="C12:C42">TEXT(B12,"ttt")</f>
        <v>Sa</v>
      </c>
      <c r="D12" s="20"/>
      <c r="E12" s="16">
        <f>+MAX(B12:B42)+1</f>
        <v>44075</v>
      </c>
      <c r="F12" s="17" t="str">
        <f aca="true" t="shared" si="1" ref="F12:F41">TEXT(E12,"ttt")</f>
        <v>Di</v>
      </c>
      <c r="G12" s="18"/>
      <c r="H12" s="19">
        <f>+MAX(E12:E42)+1</f>
        <v>44105</v>
      </c>
      <c r="I12" s="17" t="str">
        <f aca="true" t="shared" si="2" ref="I12:I42">TEXT(H12,"ttt")</f>
        <v>Do</v>
      </c>
      <c r="J12" s="18" t="s">
        <v>12</v>
      </c>
      <c r="K12" s="16">
        <f>+MAX(H12:H42)+1</f>
        <v>44136</v>
      </c>
      <c r="L12" s="17" t="str">
        <f aca="true" t="shared" si="3" ref="L12:L41">TEXT(K12,"ttt")</f>
        <v>So</v>
      </c>
      <c r="M12" s="18"/>
      <c r="N12" s="19">
        <f>+MAX(K12:K42)+1</f>
        <v>44166</v>
      </c>
      <c r="O12" s="17" t="str">
        <f aca="true" t="shared" si="4" ref="O12:O42">TEXT(N12,"ttt")</f>
        <v>Di</v>
      </c>
      <c r="P12" s="20"/>
      <c r="Q12" s="13">
        <f>+MAX(N12:N42)+1</f>
        <v>44197</v>
      </c>
      <c r="R12" s="14" t="str">
        <f aca="true" t="shared" si="5" ref="R12:R42">TEXT(Q12,"ttt")</f>
        <v>Fr</v>
      </c>
      <c r="S12" s="15" t="s">
        <v>9</v>
      </c>
      <c r="T12" s="16">
        <f>+MAX(Q12:Q42)+1</f>
        <v>44228</v>
      </c>
      <c r="U12" s="17" t="str">
        <f>TEXT(T12,"ttt")</f>
        <v>Mo</v>
      </c>
      <c r="V12" s="18"/>
      <c r="W12" s="8"/>
    </row>
    <row r="13" spans="1:23" ht="12.75">
      <c r="A13" s="6"/>
      <c r="B13" s="16">
        <f aca="true" t="shared" si="6" ref="B13:B34">+B12+1</f>
        <v>44045</v>
      </c>
      <c r="C13" s="17" t="str">
        <f t="shared" si="0"/>
        <v>So</v>
      </c>
      <c r="D13" s="18"/>
      <c r="E13" s="16">
        <f aca="true" t="shared" si="7" ref="E13:E41">E12+1</f>
        <v>44076</v>
      </c>
      <c r="F13" s="17" t="str">
        <f t="shared" si="1"/>
        <v>Mi</v>
      </c>
      <c r="G13" s="18"/>
      <c r="H13" s="19">
        <f aca="true" t="shared" si="8" ref="H13:H42">H12+1</f>
        <v>44106</v>
      </c>
      <c r="I13" s="17" t="str">
        <f t="shared" si="2"/>
        <v>Fr</v>
      </c>
      <c r="J13" s="24"/>
      <c r="K13" s="16">
        <f aca="true" t="shared" si="9" ref="K13:K41">K12+1</f>
        <v>44137</v>
      </c>
      <c r="L13" s="17" t="str">
        <f t="shared" si="3"/>
        <v>Mo</v>
      </c>
      <c r="M13" s="18"/>
      <c r="N13" s="19">
        <f aca="true" t="shared" si="10" ref="N13:N42">N12+1</f>
        <v>44167</v>
      </c>
      <c r="O13" s="17" t="str">
        <f t="shared" si="4"/>
        <v>Mi</v>
      </c>
      <c r="P13" s="20"/>
      <c r="Q13" s="16">
        <f aca="true" t="shared" si="11" ref="Q13:Q41">Q12+1</f>
        <v>44198</v>
      </c>
      <c r="R13" s="17" t="str">
        <f t="shared" si="5"/>
        <v>Sa</v>
      </c>
      <c r="S13" s="51"/>
      <c r="T13" s="16">
        <f aca="true" t="shared" si="12" ref="T13:T39">T12+1</f>
        <v>44229</v>
      </c>
      <c r="U13" s="17" t="str">
        <f aca="true" t="shared" si="13" ref="U13:U39">TEXT(T13,"ttt")</f>
        <v>Di</v>
      </c>
      <c r="V13" s="18"/>
      <c r="W13" s="8"/>
    </row>
    <row r="14" spans="1:23" ht="12.75">
      <c r="A14" s="6"/>
      <c r="B14" s="16">
        <f t="shared" si="6"/>
        <v>44046</v>
      </c>
      <c r="C14" s="17" t="str">
        <f t="shared" si="0"/>
        <v>Mo</v>
      </c>
      <c r="D14" s="18"/>
      <c r="E14" s="16">
        <f t="shared" si="7"/>
        <v>44077</v>
      </c>
      <c r="F14" s="17" t="str">
        <f t="shared" si="1"/>
        <v>Do</v>
      </c>
      <c r="G14" s="24" t="s">
        <v>11</v>
      </c>
      <c r="H14" s="19">
        <f t="shared" si="8"/>
        <v>44107</v>
      </c>
      <c r="I14" s="17" t="str">
        <f t="shared" si="2"/>
        <v>Sa</v>
      </c>
      <c r="J14" s="18"/>
      <c r="K14" s="16">
        <f t="shared" si="9"/>
        <v>44138</v>
      </c>
      <c r="L14" s="17" t="str">
        <f t="shared" si="3"/>
        <v>Di</v>
      </c>
      <c r="M14" s="18"/>
      <c r="N14" s="19">
        <f t="shared" si="10"/>
        <v>44168</v>
      </c>
      <c r="O14" s="17" t="str">
        <f t="shared" si="4"/>
        <v>Do</v>
      </c>
      <c r="P14" s="55" t="s">
        <v>12</v>
      </c>
      <c r="Q14" s="16">
        <f t="shared" si="11"/>
        <v>44199</v>
      </c>
      <c r="R14" s="17" t="str">
        <f t="shared" si="5"/>
        <v>So</v>
      </c>
      <c r="S14" s="27"/>
      <c r="T14" s="16">
        <f t="shared" si="12"/>
        <v>44230</v>
      </c>
      <c r="U14" s="17" t="str">
        <f t="shared" si="13"/>
        <v>Mi</v>
      </c>
      <c r="V14" s="18"/>
      <c r="W14" s="8"/>
    </row>
    <row r="15" spans="1:23" ht="12.75">
      <c r="A15" s="6"/>
      <c r="B15" s="16">
        <f t="shared" si="6"/>
        <v>44047</v>
      </c>
      <c r="C15" s="17" t="str">
        <f t="shared" si="0"/>
        <v>Di</v>
      </c>
      <c r="D15" s="18"/>
      <c r="E15" s="16">
        <f t="shared" si="7"/>
        <v>44078</v>
      </c>
      <c r="F15" s="17" t="str">
        <f t="shared" si="1"/>
        <v>Fr</v>
      </c>
      <c r="G15" s="24"/>
      <c r="H15" s="19">
        <f t="shared" si="8"/>
        <v>44108</v>
      </c>
      <c r="I15" s="17" t="str">
        <f t="shared" si="2"/>
        <v>So</v>
      </c>
      <c r="J15" s="24"/>
      <c r="K15" s="16">
        <f t="shared" si="9"/>
        <v>44139</v>
      </c>
      <c r="L15" s="17" t="str">
        <f t="shared" si="3"/>
        <v>Mi</v>
      </c>
      <c r="M15" s="18"/>
      <c r="N15" s="19">
        <f t="shared" si="10"/>
        <v>44169</v>
      </c>
      <c r="O15" s="17" t="str">
        <f t="shared" si="4"/>
        <v>Fr</v>
      </c>
      <c r="P15" s="24"/>
      <c r="Q15" s="16">
        <f t="shared" si="11"/>
        <v>44200</v>
      </c>
      <c r="R15" s="17" t="str">
        <f t="shared" si="5"/>
        <v>Mo</v>
      </c>
      <c r="S15" s="27"/>
      <c r="T15" s="16">
        <f t="shared" si="12"/>
        <v>44231</v>
      </c>
      <c r="U15" s="17" t="str">
        <f t="shared" si="13"/>
        <v>Do</v>
      </c>
      <c r="V15" s="55" t="s">
        <v>12</v>
      </c>
      <c r="W15" s="8"/>
    </row>
    <row r="16" spans="1:23" ht="12.75">
      <c r="A16" s="6"/>
      <c r="B16" s="16">
        <f t="shared" si="6"/>
        <v>44048</v>
      </c>
      <c r="C16" s="17" t="str">
        <f t="shared" si="0"/>
        <v>Mi</v>
      </c>
      <c r="D16" s="18"/>
      <c r="E16" s="16">
        <f t="shared" si="7"/>
        <v>44079</v>
      </c>
      <c r="F16" s="17" t="str">
        <f t="shared" si="1"/>
        <v>Sa</v>
      </c>
      <c r="G16" s="18"/>
      <c r="H16" s="19">
        <f t="shared" si="8"/>
        <v>44109</v>
      </c>
      <c r="I16" s="17" t="str">
        <f t="shared" si="2"/>
        <v>Mo</v>
      </c>
      <c r="J16" s="20"/>
      <c r="K16" s="16">
        <f t="shared" si="9"/>
        <v>44140</v>
      </c>
      <c r="L16" s="17" t="str">
        <f t="shared" si="3"/>
        <v>Do</v>
      </c>
      <c r="M16" s="18" t="s">
        <v>12</v>
      </c>
      <c r="N16" s="19">
        <f t="shared" si="10"/>
        <v>44170</v>
      </c>
      <c r="O16" s="17" t="str">
        <f t="shared" si="4"/>
        <v>Sa</v>
      </c>
      <c r="P16" s="23"/>
      <c r="Q16" s="16">
        <f t="shared" si="11"/>
        <v>44201</v>
      </c>
      <c r="R16" s="17" t="str">
        <f t="shared" si="5"/>
        <v>Di</v>
      </c>
      <c r="S16" s="20"/>
      <c r="T16" s="16">
        <f t="shared" si="12"/>
        <v>44232</v>
      </c>
      <c r="U16" s="17" t="str">
        <f t="shared" si="13"/>
        <v>Fr</v>
      </c>
      <c r="V16" s="56"/>
      <c r="W16" s="8"/>
    </row>
    <row r="17" spans="1:23" ht="12.75">
      <c r="A17" s="6"/>
      <c r="B17" s="16">
        <f t="shared" si="6"/>
        <v>44049</v>
      </c>
      <c r="C17" s="17" t="str">
        <f t="shared" si="0"/>
        <v>Do</v>
      </c>
      <c r="D17" s="18" t="s">
        <v>12</v>
      </c>
      <c r="E17" s="16">
        <f t="shared" si="7"/>
        <v>44080</v>
      </c>
      <c r="F17" s="17" t="str">
        <f t="shared" si="1"/>
        <v>So</v>
      </c>
      <c r="G17" s="18"/>
      <c r="H17" s="19">
        <f t="shared" si="8"/>
        <v>44110</v>
      </c>
      <c r="I17" s="17" t="str">
        <f t="shared" si="2"/>
        <v>Di</v>
      </c>
      <c r="J17" s="20"/>
      <c r="K17" s="16">
        <f t="shared" si="9"/>
        <v>44141</v>
      </c>
      <c r="L17" s="17" t="str">
        <f t="shared" si="3"/>
        <v>Fr</v>
      </c>
      <c r="M17" s="24"/>
      <c r="N17" s="19">
        <f t="shared" si="10"/>
        <v>44171</v>
      </c>
      <c r="O17" s="17" t="str">
        <f t="shared" si="4"/>
        <v>So</v>
      </c>
      <c r="P17" s="20"/>
      <c r="Q17" s="16">
        <f t="shared" si="11"/>
        <v>44202</v>
      </c>
      <c r="R17" s="17" t="str">
        <f t="shared" si="5"/>
        <v>Mi</v>
      </c>
      <c r="S17" s="20"/>
      <c r="T17" s="16">
        <f t="shared" si="12"/>
        <v>44233</v>
      </c>
      <c r="U17" s="17" t="str">
        <f t="shared" si="13"/>
        <v>Sa</v>
      </c>
      <c r="V17" s="57"/>
      <c r="W17" s="8"/>
    </row>
    <row r="18" spans="1:23" ht="12.75">
      <c r="A18" s="6"/>
      <c r="B18" s="16">
        <f t="shared" si="6"/>
        <v>44050</v>
      </c>
      <c r="C18" s="17" t="str">
        <f t="shared" si="0"/>
        <v>Fr</v>
      </c>
      <c r="D18" s="24"/>
      <c r="E18" s="16">
        <f t="shared" si="7"/>
        <v>44081</v>
      </c>
      <c r="F18" s="17" t="str">
        <f t="shared" si="1"/>
        <v>Mo</v>
      </c>
      <c r="G18" s="18"/>
      <c r="H18" s="19">
        <f t="shared" si="8"/>
        <v>44111</v>
      </c>
      <c r="I18" s="17" t="str">
        <f t="shared" si="2"/>
        <v>Mi</v>
      </c>
      <c r="J18" s="20"/>
      <c r="K18" s="16">
        <f t="shared" si="9"/>
        <v>44142</v>
      </c>
      <c r="L18" s="17" t="str">
        <f t="shared" si="3"/>
        <v>Sa</v>
      </c>
      <c r="M18" s="18"/>
      <c r="N18" s="19">
        <f t="shared" si="10"/>
        <v>44172</v>
      </c>
      <c r="O18" s="17" t="str">
        <f t="shared" si="4"/>
        <v>Mo</v>
      </c>
      <c r="P18" s="20"/>
      <c r="Q18" s="16">
        <f t="shared" si="11"/>
        <v>44203</v>
      </c>
      <c r="R18" s="17" t="str">
        <f t="shared" si="5"/>
        <v>Do</v>
      </c>
      <c r="S18" s="27" t="s">
        <v>25</v>
      </c>
      <c r="T18" s="16">
        <f t="shared" si="12"/>
        <v>44234</v>
      </c>
      <c r="U18" s="17" t="str">
        <f t="shared" si="13"/>
        <v>So</v>
      </c>
      <c r="V18" s="18"/>
      <c r="W18" s="8"/>
    </row>
    <row r="19" spans="1:23" ht="12.75">
      <c r="A19" s="6"/>
      <c r="B19" s="16">
        <f t="shared" si="6"/>
        <v>44051</v>
      </c>
      <c r="C19" s="17" t="str">
        <f t="shared" si="0"/>
        <v>Sa</v>
      </c>
      <c r="D19" s="18"/>
      <c r="E19" s="16">
        <f t="shared" si="7"/>
        <v>44082</v>
      </c>
      <c r="F19" s="17" t="str">
        <f t="shared" si="1"/>
        <v>Di</v>
      </c>
      <c r="G19" s="18"/>
      <c r="H19" s="19">
        <f t="shared" si="8"/>
        <v>44112</v>
      </c>
      <c r="I19" s="17" t="str">
        <f t="shared" si="2"/>
        <v>Do</v>
      </c>
      <c r="J19" s="20"/>
      <c r="K19" s="16">
        <f t="shared" si="9"/>
        <v>44143</v>
      </c>
      <c r="L19" s="17" t="str">
        <f t="shared" si="3"/>
        <v>So</v>
      </c>
      <c r="M19" s="18"/>
      <c r="N19" s="19">
        <f t="shared" si="10"/>
        <v>44173</v>
      </c>
      <c r="O19" s="17" t="str">
        <f t="shared" si="4"/>
        <v>Di</v>
      </c>
      <c r="P19" s="20"/>
      <c r="Q19" s="16">
        <f t="shared" si="11"/>
        <v>44204</v>
      </c>
      <c r="R19" s="17" t="str">
        <f t="shared" si="5"/>
        <v>Fr</v>
      </c>
      <c r="S19" s="20"/>
      <c r="T19" s="16">
        <f t="shared" si="12"/>
        <v>44235</v>
      </c>
      <c r="U19" s="17" t="str">
        <f t="shared" si="13"/>
        <v>Mo</v>
      </c>
      <c r="V19" s="18"/>
      <c r="W19" s="8"/>
    </row>
    <row r="20" spans="1:23" ht="12.75">
      <c r="A20" s="6"/>
      <c r="B20" s="16">
        <f t="shared" si="6"/>
        <v>44052</v>
      </c>
      <c r="C20" s="17" t="str">
        <f t="shared" si="0"/>
        <v>So</v>
      </c>
      <c r="D20" s="24"/>
      <c r="E20" s="16">
        <f t="shared" si="7"/>
        <v>44083</v>
      </c>
      <c r="F20" s="17" t="str">
        <f t="shared" si="1"/>
        <v>Mi</v>
      </c>
      <c r="G20" s="18"/>
      <c r="H20" s="19">
        <f t="shared" si="8"/>
        <v>44113</v>
      </c>
      <c r="I20" s="17" t="str">
        <f t="shared" si="2"/>
        <v>Fr</v>
      </c>
      <c r="J20" s="20"/>
      <c r="K20" s="16">
        <f t="shared" si="9"/>
        <v>44144</v>
      </c>
      <c r="L20" s="17" t="str">
        <f t="shared" si="3"/>
        <v>Mo</v>
      </c>
      <c r="M20" s="18"/>
      <c r="N20" s="19">
        <f t="shared" si="10"/>
        <v>44174</v>
      </c>
      <c r="O20" s="17" t="str">
        <f t="shared" si="4"/>
        <v>Mi</v>
      </c>
      <c r="P20" s="20"/>
      <c r="Q20" s="16">
        <f t="shared" si="11"/>
        <v>44205</v>
      </c>
      <c r="R20" s="17" t="str">
        <f t="shared" si="5"/>
        <v>Sa</v>
      </c>
      <c r="S20" s="20"/>
      <c r="T20" s="16">
        <f t="shared" si="12"/>
        <v>44236</v>
      </c>
      <c r="U20" s="17" t="str">
        <f t="shared" si="13"/>
        <v>Di</v>
      </c>
      <c r="V20" s="18"/>
      <c r="W20" s="8"/>
    </row>
    <row r="21" spans="1:23" ht="12.75">
      <c r="A21" s="6"/>
      <c r="B21" s="16">
        <f t="shared" si="6"/>
        <v>44053</v>
      </c>
      <c r="C21" s="17" t="str">
        <f t="shared" si="0"/>
        <v>Mo</v>
      </c>
      <c r="D21" s="56"/>
      <c r="E21" s="16">
        <f t="shared" si="7"/>
        <v>44084</v>
      </c>
      <c r="F21" s="17" t="str">
        <f t="shared" si="1"/>
        <v>Do</v>
      </c>
      <c r="G21" s="18"/>
      <c r="H21" s="19">
        <f t="shared" si="8"/>
        <v>44114</v>
      </c>
      <c r="I21" s="17" t="str">
        <f t="shared" si="2"/>
        <v>Sa</v>
      </c>
      <c r="J21" s="20"/>
      <c r="K21" s="16">
        <f t="shared" si="9"/>
        <v>44145</v>
      </c>
      <c r="L21" s="17" t="str">
        <f t="shared" si="3"/>
        <v>Di</v>
      </c>
      <c r="M21" s="18"/>
      <c r="N21" s="19">
        <f t="shared" si="10"/>
        <v>44175</v>
      </c>
      <c r="O21" s="17" t="str">
        <f t="shared" si="4"/>
        <v>Do</v>
      </c>
      <c r="P21" s="20"/>
      <c r="Q21" s="16">
        <f t="shared" si="11"/>
        <v>44206</v>
      </c>
      <c r="R21" s="17" t="str">
        <f t="shared" si="5"/>
        <v>So</v>
      </c>
      <c r="S21" s="20"/>
      <c r="T21" s="16">
        <f t="shared" si="12"/>
        <v>44237</v>
      </c>
      <c r="U21" s="17" t="str">
        <f t="shared" si="13"/>
        <v>Mi</v>
      </c>
      <c r="V21" s="18"/>
      <c r="W21" s="8"/>
    </row>
    <row r="22" spans="1:23" ht="12.75">
      <c r="A22" s="6"/>
      <c r="B22" s="16">
        <f t="shared" si="6"/>
        <v>44054</v>
      </c>
      <c r="C22" s="17" t="str">
        <f t="shared" si="0"/>
        <v>Di</v>
      </c>
      <c r="D22" s="24"/>
      <c r="E22" s="16">
        <f t="shared" si="7"/>
        <v>44085</v>
      </c>
      <c r="F22" s="17" t="str">
        <f t="shared" si="1"/>
        <v>Fr</v>
      </c>
      <c r="G22" s="18"/>
      <c r="H22" s="19">
        <f t="shared" si="8"/>
        <v>44115</v>
      </c>
      <c r="I22" s="17" t="str">
        <f t="shared" si="2"/>
        <v>So</v>
      </c>
      <c r="J22" s="20"/>
      <c r="K22" s="16">
        <f t="shared" si="9"/>
        <v>44146</v>
      </c>
      <c r="L22" s="17" t="str">
        <f t="shared" si="3"/>
        <v>Mi</v>
      </c>
      <c r="M22" s="18"/>
      <c r="N22" s="19">
        <f t="shared" si="10"/>
        <v>44176</v>
      </c>
      <c r="O22" s="17" t="str">
        <f t="shared" si="4"/>
        <v>Fr</v>
      </c>
      <c r="P22" s="20"/>
      <c r="Q22" s="16">
        <f t="shared" si="11"/>
        <v>44207</v>
      </c>
      <c r="R22" s="17" t="str">
        <f t="shared" si="5"/>
        <v>Mo</v>
      </c>
      <c r="S22" s="20"/>
      <c r="T22" s="16">
        <f t="shared" si="12"/>
        <v>44238</v>
      </c>
      <c r="U22" s="17" t="str">
        <f t="shared" si="13"/>
        <v>Do</v>
      </c>
      <c r="V22" s="18"/>
      <c r="W22" s="8"/>
    </row>
    <row r="23" spans="1:23" ht="12.75">
      <c r="A23" s="6"/>
      <c r="B23" s="16">
        <f t="shared" si="6"/>
        <v>44055</v>
      </c>
      <c r="C23" s="17" t="str">
        <f t="shared" si="0"/>
        <v>Mi</v>
      </c>
      <c r="D23" s="24"/>
      <c r="E23" s="16">
        <f t="shared" si="7"/>
        <v>44086</v>
      </c>
      <c r="F23" s="17" t="str">
        <f t="shared" si="1"/>
        <v>Sa</v>
      </c>
      <c r="G23" s="18"/>
      <c r="H23" s="19">
        <f t="shared" si="8"/>
        <v>44116</v>
      </c>
      <c r="I23" s="17" t="str">
        <f t="shared" si="2"/>
        <v>Mo</v>
      </c>
      <c r="J23" s="20"/>
      <c r="K23" s="16">
        <f t="shared" si="9"/>
        <v>44147</v>
      </c>
      <c r="L23" s="17" t="str">
        <f t="shared" si="3"/>
        <v>Do</v>
      </c>
      <c r="M23" s="18"/>
      <c r="N23" s="19">
        <f t="shared" si="10"/>
        <v>44177</v>
      </c>
      <c r="O23" s="17" t="str">
        <f t="shared" si="4"/>
        <v>Sa</v>
      </c>
      <c r="P23" s="20"/>
      <c r="Q23" s="16">
        <f t="shared" si="11"/>
        <v>44208</v>
      </c>
      <c r="R23" s="17" t="str">
        <f t="shared" si="5"/>
        <v>Di</v>
      </c>
      <c r="S23" s="20"/>
      <c r="T23" s="16">
        <f t="shared" si="12"/>
        <v>44239</v>
      </c>
      <c r="U23" s="17" t="str">
        <f t="shared" si="13"/>
        <v>Fr</v>
      </c>
      <c r="V23" s="18"/>
      <c r="W23" s="8"/>
    </row>
    <row r="24" spans="1:23" ht="12.75">
      <c r="A24" s="6"/>
      <c r="B24" s="16">
        <f t="shared" si="6"/>
        <v>44056</v>
      </c>
      <c r="C24" s="17" t="str">
        <f t="shared" si="0"/>
        <v>Do</v>
      </c>
      <c r="D24" s="24"/>
      <c r="E24" s="16">
        <f t="shared" si="7"/>
        <v>44087</v>
      </c>
      <c r="F24" s="17" t="str">
        <f t="shared" si="1"/>
        <v>So</v>
      </c>
      <c r="G24" s="18"/>
      <c r="H24" s="19">
        <f t="shared" si="8"/>
        <v>44117</v>
      </c>
      <c r="I24" s="17" t="str">
        <f t="shared" si="2"/>
        <v>Di</v>
      </c>
      <c r="J24" s="20"/>
      <c r="K24" s="16">
        <f t="shared" si="9"/>
        <v>44148</v>
      </c>
      <c r="L24" s="17" t="str">
        <f t="shared" si="3"/>
        <v>Fr</v>
      </c>
      <c r="M24" s="18"/>
      <c r="N24" s="19">
        <f t="shared" si="10"/>
        <v>44178</v>
      </c>
      <c r="O24" s="17" t="str">
        <f t="shared" si="4"/>
        <v>So</v>
      </c>
      <c r="P24" s="20"/>
      <c r="Q24" s="16">
        <f t="shared" si="11"/>
        <v>44209</v>
      </c>
      <c r="R24" s="17" t="str">
        <f t="shared" si="5"/>
        <v>Mi</v>
      </c>
      <c r="S24" s="20"/>
      <c r="T24" s="16">
        <f t="shared" si="12"/>
        <v>44240</v>
      </c>
      <c r="U24" s="17" t="str">
        <f t="shared" si="13"/>
        <v>Sa</v>
      </c>
      <c r="V24" s="18"/>
      <c r="W24" s="8"/>
    </row>
    <row r="25" spans="1:23" ht="12.75">
      <c r="A25" s="6"/>
      <c r="B25" s="16">
        <f t="shared" si="6"/>
        <v>44057</v>
      </c>
      <c r="C25" s="17" t="str">
        <f t="shared" si="0"/>
        <v>Fr</v>
      </c>
      <c r="D25" s="18"/>
      <c r="E25" s="16">
        <f t="shared" si="7"/>
        <v>44088</v>
      </c>
      <c r="F25" s="17" t="str">
        <f t="shared" si="1"/>
        <v>Mo</v>
      </c>
      <c r="G25" s="18"/>
      <c r="H25" s="19">
        <f t="shared" si="8"/>
        <v>44118</v>
      </c>
      <c r="I25" s="17" t="str">
        <f t="shared" si="2"/>
        <v>Mi</v>
      </c>
      <c r="J25" s="20"/>
      <c r="K25" s="16">
        <f t="shared" si="9"/>
        <v>44149</v>
      </c>
      <c r="L25" s="17" t="str">
        <f t="shared" si="3"/>
        <v>Sa</v>
      </c>
      <c r="M25" s="18"/>
      <c r="N25" s="19">
        <f t="shared" si="10"/>
        <v>44179</v>
      </c>
      <c r="O25" s="17" t="str">
        <f t="shared" si="4"/>
        <v>Mo</v>
      </c>
      <c r="P25" s="20"/>
      <c r="Q25" s="16">
        <f t="shared" si="11"/>
        <v>44210</v>
      </c>
      <c r="R25" s="17" t="str">
        <f t="shared" si="5"/>
        <v>Do</v>
      </c>
      <c r="S25" s="20"/>
      <c r="T25" s="16">
        <f t="shared" si="12"/>
        <v>44241</v>
      </c>
      <c r="U25" s="17" t="str">
        <f t="shared" si="13"/>
        <v>So</v>
      </c>
      <c r="V25" s="18"/>
      <c r="W25" s="8"/>
    </row>
    <row r="26" spans="1:23" ht="12.75">
      <c r="A26" s="6"/>
      <c r="B26" s="16">
        <f t="shared" si="6"/>
        <v>44058</v>
      </c>
      <c r="C26" s="17" t="str">
        <f t="shared" si="0"/>
        <v>Sa</v>
      </c>
      <c r="D26" s="24"/>
      <c r="E26" s="16">
        <f t="shared" si="7"/>
        <v>44089</v>
      </c>
      <c r="F26" s="17" t="str">
        <f t="shared" si="1"/>
        <v>Di</v>
      </c>
      <c r="G26" s="18"/>
      <c r="H26" s="19">
        <f t="shared" si="8"/>
        <v>44119</v>
      </c>
      <c r="I26" s="17" t="str">
        <f t="shared" si="2"/>
        <v>Do</v>
      </c>
      <c r="J26" s="20"/>
      <c r="K26" s="16">
        <f t="shared" si="9"/>
        <v>44150</v>
      </c>
      <c r="L26" s="17" t="str">
        <f t="shared" si="3"/>
        <v>So</v>
      </c>
      <c r="M26" s="18"/>
      <c r="N26" s="19">
        <f t="shared" si="10"/>
        <v>44180</v>
      </c>
      <c r="O26" s="17" t="str">
        <f t="shared" si="4"/>
        <v>Di</v>
      </c>
      <c r="P26" s="20"/>
      <c r="Q26" s="16">
        <f t="shared" si="11"/>
        <v>44211</v>
      </c>
      <c r="R26" s="17" t="str">
        <f t="shared" si="5"/>
        <v>Fr</v>
      </c>
      <c r="S26" s="20"/>
      <c r="T26" s="16">
        <f t="shared" si="12"/>
        <v>44242</v>
      </c>
      <c r="U26" s="17" t="str">
        <f t="shared" si="13"/>
        <v>Mo</v>
      </c>
      <c r="V26" s="18"/>
      <c r="W26" s="8"/>
    </row>
    <row r="27" spans="1:23" ht="12.75">
      <c r="A27" s="6"/>
      <c r="B27" s="16">
        <f t="shared" si="6"/>
        <v>44059</v>
      </c>
      <c r="C27" s="17" t="str">
        <f t="shared" si="0"/>
        <v>So</v>
      </c>
      <c r="D27" s="24"/>
      <c r="E27" s="16">
        <f t="shared" si="7"/>
        <v>44090</v>
      </c>
      <c r="F27" s="17" t="str">
        <f t="shared" si="1"/>
        <v>Mi</v>
      </c>
      <c r="G27" s="18"/>
      <c r="H27" s="19">
        <f t="shared" si="8"/>
        <v>44120</v>
      </c>
      <c r="I27" s="17" t="str">
        <f t="shared" si="2"/>
        <v>Fr</v>
      </c>
      <c r="J27" s="20"/>
      <c r="K27" s="16">
        <f t="shared" si="9"/>
        <v>44151</v>
      </c>
      <c r="L27" s="17" t="str">
        <f t="shared" si="3"/>
        <v>Mo</v>
      </c>
      <c r="M27" s="18"/>
      <c r="N27" s="19">
        <f t="shared" si="10"/>
        <v>44181</v>
      </c>
      <c r="O27" s="17" t="str">
        <f t="shared" si="4"/>
        <v>Mi</v>
      </c>
      <c r="P27" s="20"/>
      <c r="Q27" s="16">
        <f t="shared" si="11"/>
        <v>44212</v>
      </c>
      <c r="R27" s="17" t="str">
        <f t="shared" si="5"/>
        <v>Sa</v>
      </c>
      <c r="S27" s="20"/>
      <c r="T27" s="16">
        <f t="shared" si="12"/>
        <v>44243</v>
      </c>
      <c r="U27" s="17" t="str">
        <f t="shared" si="13"/>
        <v>Di</v>
      </c>
      <c r="V27" s="18"/>
      <c r="W27" s="8"/>
    </row>
    <row r="28" spans="1:23" ht="12.75">
      <c r="A28" s="6"/>
      <c r="B28" s="16">
        <f t="shared" si="6"/>
        <v>44060</v>
      </c>
      <c r="C28" s="17" t="str">
        <f t="shared" si="0"/>
        <v>Mo</v>
      </c>
      <c r="D28" s="56"/>
      <c r="E28" s="16">
        <f t="shared" si="7"/>
        <v>44091</v>
      </c>
      <c r="F28" s="17" t="str">
        <f t="shared" si="1"/>
        <v>Do</v>
      </c>
      <c r="G28" s="18"/>
      <c r="H28" s="19">
        <f t="shared" si="8"/>
        <v>44121</v>
      </c>
      <c r="I28" s="17" t="str">
        <f t="shared" si="2"/>
        <v>Sa</v>
      </c>
      <c r="J28" s="20"/>
      <c r="K28" s="16">
        <f t="shared" si="9"/>
        <v>44152</v>
      </c>
      <c r="L28" s="17" t="str">
        <f t="shared" si="3"/>
        <v>Di</v>
      </c>
      <c r="M28" s="18"/>
      <c r="N28" s="19">
        <f t="shared" si="10"/>
        <v>44182</v>
      </c>
      <c r="O28" s="17" t="str">
        <f t="shared" si="4"/>
        <v>Do</v>
      </c>
      <c r="P28" s="20"/>
      <c r="Q28" s="16">
        <f t="shared" si="11"/>
        <v>44213</v>
      </c>
      <c r="R28" s="17" t="str">
        <f t="shared" si="5"/>
        <v>So</v>
      </c>
      <c r="S28" s="20"/>
      <c r="T28" s="16">
        <f t="shared" si="12"/>
        <v>44244</v>
      </c>
      <c r="U28" s="17" t="str">
        <f t="shared" si="13"/>
        <v>Mi</v>
      </c>
      <c r="V28" s="18"/>
      <c r="W28" s="8"/>
    </row>
    <row r="29" spans="1:23" ht="12.75">
      <c r="A29" s="6"/>
      <c r="B29" s="16">
        <f t="shared" si="6"/>
        <v>44061</v>
      </c>
      <c r="C29" s="17" t="str">
        <f t="shared" si="0"/>
        <v>Di</v>
      </c>
      <c r="D29" s="18"/>
      <c r="E29" s="16">
        <f t="shared" si="7"/>
        <v>44092</v>
      </c>
      <c r="F29" s="17" t="str">
        <f t="shared" si="1"/>
        <v>Fr</v>
      </c>
      <c r="G29" s="18"/>
      <c r="H29" s="19">
        <f t="shared" si="8"/>
        <v>44122</v>
      </c>
      <c r="I29" s="17" t="str">
        <f t="shared" si="2"/>
        <v>So</v>
      </c>
      <c r="J29" s="20"/>
      <c r="K29" s="16">
        <f t="shared" si="9"/>
        <v>44153</v>
      </c>
      <c r="L29" s="17" t="str">
        <f t="shared" si="3"/>
        <v>Mi</v>
      </c>
      <c r="M29" s="18"/>
      <c r="N29" s="19">
        <f t="shared" si="10"/>
        <v>44183</v>
      </c>
      <c r="O29" s="17" t="str">
        <f t="shared" si="4"/>
        <v>Fr</v>
      </c>
      <c r="P29" s="20"/>
      <c r="Q29" s="16">
        <f t="shared" si="11"/>
        <v>44214</v>
      </c>
      <c r="R29" s="17" t="str">
        <f t="shared" si="5"/>
        <v>Mo</v>
      </c>
      <c r="S29" s="20"/>
      <c r="T29" s="16">
        <f t="shared" si="12"/>
        <v>44245</v>
      </c>
      <c r="U29" s="17" t="str">
        <f t="shared" si="13"/>
        <v>Do</v>
      </c>
      <c r="V29" s="18"/>
      <c r="W29" s="8"/>
    </row>
    <row r="30" spans="1:23" ht="12.75">
      <c r="A30" s="6"/>
      <c r="B30" s="16">
        <f t="shared" si="6"/>
        <v>44062</v>
      </c>
      <c r="C30" s="17" t="str">
        <f t="shared" si="0"/>
        <v>Mi</v>
      </c>
      <c r="D30" s="18"/>
      <c r="E30" s="16">
        <f t="shared" si="7"/>
        <v>44093</v>
      </c>
      <c r="F30" s="17" t="str">
        <f t="shared" si="1"/>
        <v>Sa</v>
      </c>
      <c r="G30" s="18"/>
      <c r="H30" s="19">
        <f t="shared" si="8"/>
        <v>44123</v>
      </c>
      <c r="I30" s="17" t="str">
        <f t="shared" si="2"/>
        <v>Mo</v>
      </c>
      <c r="J30" s="20"/>
      <c r="K30" s="16">
        <f t="shared" si="9"/>
        <v>44154</v>
      </c>
      <c r="L30" s="17" t="str">
        <f t="shared" si="3"/>
        <v>Do</v>
      </c>
      <c r="M30" s="18"/>
      <c r="N30" s="19">
        <f t="shared" si="10"/>
        <v>44184</v>
      </c>
      <c r="O30" s="17" t="str">
        <f t="shared" si="4"/>
        <v>Sa</v>
      </c>
      <c r="P30" s="20"/>
      <c r="Q30" s="16">
        <f t="shared" si="11"/>
        <v>44215</v>
      </c>
      <c r="R30" s="17" t="str">
        <f t="shared" si="5"/>
        <v>Di</v>
      </c>
      <c r="S30" s="20"/>
      <c r="T30" s="16">
        <f t="shared" si="12"/>
        <v>44246</v>
      </c>
      <c r="U30" s="17" t="str">
        <f t="shared" si="13"/>
        <v>Fr</v>
      </c>
      <c r="V30" s="18"/>
      <c r="W30" s="8"/>
    </row>
    <row r="31" spans="1:23" ht="12.75">
      <c r="A31" s="6"/>
      <c r="B31" s="16">
        <f t="shared" si="6"/>
        <v>44063</v>
      </c>
      <c r="C31" s="17" t="str">
        <f t="shared" si="0"/>
        <v>Do</v>
      </c>
      <c r="D31" s="18"/>
      <c r="E31" s="16">
        <f t="shared" si="7"/>
        <v>44094</v>
      </c>
      <c r="F31" s="17" t="str">
        <f t="shared" si="1"/>
        <v>So</v>
      </c>
      <c r="G31" s="18"/>
      <c r="H31" s="19">
        <f t="shared" si="8"/>
        <v>44124</v>
      </c>
      <c r="I31" s="17" t="str">
        <f t="shared" si="2"/>
        <v>Di</v>
      </c>
      <c r="J31" s="20"/>
      <c r="K31" s="16">
        <f t="shared" si="9"/>
        <v>44155</v>
      </c>
      <c r="L31" s="17" t="str">
        <f t="shared" si="3"/>
        <v>Fr</v>
      </c>
      <c r="M31" s="18"/>
      <c r="N31" s="19">
        <f t="shared" si="10"/>
        <v>44185</v>
      </c>
      <c r="O31" s="17" t="str">
        <f t="shared" si="4"/>
        <v>So</v>
      </c>
      <c r="P31" s="20"/>
      <c r="Q31" s="16">
        <f t="shared" si="11"/>
        <v>44216</v>
      </c>
      <c r="R31" s="17" t="str">
        <f t="shared" si="5"/>
        <v>Mi</v>
      </c>
      <c r="S31" s="20"/>
      <c r="T31" s="16">
        <f t="shared" si="12"/>
        <v>44247</v>
      </c>
      <c r="U31" s="17" t="str">
        <f t="shared" si="13"/>
        <v>Sa</v>
      </c>
      <c r="V31" s="18"/>
      <c r="W31" s="8"/>
    </row>
    <row r="32" spans="1:23" ht="12.75">
      <c r="A32" s="6"/>
      <c r="B32" s="16">
        <f t="shared" si="6"/>
        <v>44064</v>
      </c>
      <c r="C32" s="17" t="str">
        <f t="shared" si="0"/>
        <v>Fr</v>
      </c>
      <c r="D32" s="18"/>
      <c r="E32" s="16">
        <f t="shared" si="7"/>
        <v>44095</v>
      </c>
      <c r="F32" s="17" t="str">
        <f t="shared" si="1"/>
        <v>Mo</v>
      </c>
      <c r="G32" s="18"/>
      <c r="H32" s="19">
        <f t="shared" si="8"/>
        <v>44125</v>
      </c>
      <c r="I32" s="17" t="str">
        <f t="shared" si="2"/>
        <v>Mi</v>
      </c>
      <c r="J32" s="20"/>
      <c r="K32" s="16">
        <f t="shared" si="9"/>
        <v>44156</v>
      </c>
      <c r="L32" s="17" t="str">
        <f t="shared" si="3"/>
        <v>Sa</v>
      </c>
      <c r="M32" s="18"/>
      <c r="N32" s="19">
        <f t="shared" si="10"/>
        <v>44186</v>
      </c>
      <c r="O32" s="17" t="str">
        <f t="shared" si="4"/>
        <v>Mo</v>
      </c>
      <c r="P32" s="20"/>
      <c r="Q32" s="16">
        <f t="shared" si="11"/>
        <v>44217</v>
      </c>
      <c r="R32" s="17" t="str">
        <f t="shared" si="5"/>
        <v>Do</v>
      </c>
      <c r="S32" s="20"/>
      <c r="T32" s="16">
        <f t="shared" si="12"/>
        <v>44248</v>
      </c>
      <c r="U32" s="17" t="str">
        <f t="shared" si="13"/>
        <v>So</v>
      </c>
      <c r="V32" s="18"/>
      <c r="W32" s="8"/>
    </row>
    <row r="33" spans="1:23" ht="12.75">
      <c r="A33" s="6"/>
      <c r="B33" s="16">
        <f t="shared" si="6"/>
        <v>44065</v>
      </c>
      <c r="C33" s="17" t="str">
        <f t="shared" si="0"/>
        <v>Sa</v>
      </c>
      <c r="D33" s="18"/>
      <c r="E33" s="16">
        <f t="shared" si="7"/>
        <v>44096</v>
      </c>
      <c r="F33" s="17" t="str">
        <f t="shared" si="1"/>
        <v>Di</v>
      </c>
      <c r="G33" s="18"/>
      <c r="H33" s="19">
        <f t="shared" si="8"/>
        <v>44126</v>
      </c>
      <c r="I33" s="17" t="str">
        <f t="shared" si="2"/>
        <v>Do</v>
      </c>
      <c r="J33" s="20"/>
      <c r="K33" s="16">
        <f t="shared" si="9"/>
        <v>44157</v>
      </c>
      <c r="L33" s="17" t="str">
        <f t="shared" si="3"/>
        <v>So</v>
      </c>
      <c r="M33" s="18"/>
      <c r="N33" s="19">
        <f t="shared" si="10"/>
        <v>44187</v>
      </c>
      <c r="O33" s="17" t="str">
        <f t="shared" si="4"/>
        <v>Di</v>
      </c>
      <c r="P33" s="20"/>
      <c r="Q33" s="16">
        <f t="shared" si="11"/>
        <v>44218</v>
      </c>
      <c r="R33" s="17" t="str">
        <f t="shared" si="5"/>
        <v>Fr</v>
      </c>
      <c r="S33" s="20"/>
      <c r="T33" s="16">
        <f t="shared" si="12"/>
        <v>44249</v>
      </c>
      <c r="U33" s="17" t="str">
        <f t="shared" si="13"/>
        <v>Mo</v>
      </c>
      <c r="V33" s="18"/>
      <c r="W33" s="8"/>
    </row>
    <row r="34" spans="1:23" ht="12.75">
      <c r="A34" s="6"/>
      <c r="B34" s="16">
        <f t="shared" si="6"/>
        <v>44066</v>
      </c>
      <c r="C34" s="17" t="str">
        <f t="shared" si="0"/>
        <v>So</v>
      </c>
      <c r="D34" s="18"/>
      <c r="E34" s="16">
        <f t="shared" si="7"/>
        <v>44097</v>
      </c>
      <c r="F34" s="17" t="str">
        <f t="shared" si="1"/>
        <v>Mi</v>
      </c>
      <c r="G34" s="18"/>
      <c r="H34" s="19">
        <f t="shared" si="8"/>
        <v>44127</v>
      </c>
      <c r="I34" s="17" t="str">
        <f t="shared" si="2"/>
        <v>Fr</v>
      </c>
      <c r="J34" s="20"/>
      <c r="K34" s="16">
        <f t="shared" si="9"/>
        <v>44158</v>
      </c>
      <c r="L34" s="17" t="str">
        <f t="shared" si="3"/>
        <v>Mo</v>
      </c>
      <c r="M34" s="18"/>
      <c r="N34" s="19">
        <f t="shared" si="10"/>
        <v>44188</v>
      </c>
      <c r="O34" s="17" t="str">
        <f t="shared" si="4"/>
        <v>Mi</v>
      </c>
      <c r="P34" s="20"/>
      <c r="Q34" s="16">
        <f t="shared" si="11"/>
        <v>44219</v>
      </c>
      <c r="R34" s="17" t="str">
        <f t="shared" si="5"/>
        <v>Sa</v>
      </c>
      <c r="S34" s="20"/>
      <c r="T34" s="16">
        <f t="shared" si="12"/>
        <v>44250</v>
      </c>
      <c r="U34" s="17" t="str">
        <f t="shared" si="13"/>
        <v>Di</v>
      </c>
      <c r="V34" s="18"/>
      <c r="W34" s="8"/>
    </row>
    <row r="35" spans="1:23" ht="12.75">
      <c r="A35" s="6"/>
      <c r="B35" s="16">
        <f aca="true" t="shared" si="14" ref="B35:B42">B34+1</f>
        <v>44067</v>
      </c>
      <c r="C35" s="17" t="str">
        <f t="shared" si="0"/>
        <v>Mo</v>
      </c>
      <c r="D35" s="18"/>
      <c r="E35" s="16">
        <f t="shared" si="7"/>
        <v>44098</v>
      </c>
      <c r="F35" s="17" t="str">
        <f t="shared" si="1"/>
        <v>Do</v>
      </c>
      <c r="G35" s="18"/>
      <c r="H35" s="19">
        <f t="shared" si="8"/>
        <v>44128</v>
      </c>
      <c r="I35" s="17" t="str">
        <f t="shared" si="2"/>
        <v>Sa</v>
      </c>
      <c r="J35" s="20"/>
      <c r="K35" s="16">
        <f t="shared" si="9"/>
        <v>44159</v>
      </c>
      <c r="L35" s="17" t="str">
        <f t="shared" si="3"/>
        <v>Di</v>
      </c>
      <c r="M35" s="18"/>
      <c r="N35" s="19">
        <f t="shared" si="10"/>
        <v>44189</v>
      </c>
      <c r="O35" s="17" t="str">
        <f t="shared" si="4"/>
        <v>Do</v>
      </c>
      <c r="P35" s="20" t="s">
        <v>26</v>
      </c>
      <c r="Q35" s="16">
        <f t="shared" si="11"/>
        <v>44220</v>
      </c>
      <c r="R35" s="17" t="str">
        <f t="shared" si="5"/>
        <v>So</v>
      </c>
      <c r="S35" s="20"/>
      <c r="T35" s="16">
        <f t="shared" si="12"/>
        <v>44251</v>
      </c>
      <c r="U35" s="17" t="str">
        <f t="shared" si="13"/>
        <v>Mi</v>
      </c>
      <c r="V35" s="18"/>
      <c r="W35" s="8"/>
    </row>
    <row r="36" spans="1:23" ht="12.75">
      <c r="A36" s="6"/>
      <c r="B36" s="16">
        <f t="shared" si="14"/>
        <v>44068</v>
      </c>
      <c r="C36" s="17" t="str">
        <f t="shared" si="0"/>
        <v>Di</v>
      </c>
      <c r="D36" s="58"/>
      <c r="E36" s="16">
        <f t="shared" si="7"/>
        <v>44099</v>
      </c>
      <c r="F36" s="17" t="str">
        <f t="shared" si="1"/>
        <v>Fr</v>
      </c>
      <c r="G36" s="18"/>
      <c r="H36" s="19">
        <f t="shared" si="8"/>
        <v>44129</v>
      </c>
      <c r="I36" s="17" t="str">
        <f t="shared" si="2"/>
        <v>So</v>
      </c>
      <c r="J36" s="20"/>
      <c r="K36" s="16">
        <f t="shared" si="9"/>
        <v>44160</v>
      </c>
      <c r="L36" s="17" t="str">
        <f t="shared" si="3"/>
        <v>Mi</v>
      </c>
      <c r="M36" s="18"/>
      <c r="N36" s="19">
        <f t="shared" si="10"/>
        <v>44190</v>
      </c>
      <c r="O36" s="17" t="str">
        <f t="shared" si="4"/>
        <v>Fr</v>
      </c>
      <c r="P36" s="15" t="s">
        <v>27</v>
      </c>
      <c r="Q36" s="16">
        <f t="shared" si="11"/>
        <v>44221</v>
      </c>
      <c r="R36" s="17" t="str">
        <f t="shared" si="5"/>
        <v>Mo</v>
      </c>
      <c r="S36" s="20"/>
      <c r="T36" s="16">
        <f t="shared" si="12"/>
        <v>44252</v>
      </c>
      <c r="U36" s="17" t="str">
        <f t="shared" si="13"/>
        <v>Do</v>
      </c>
      <c r="V36" s="18"/>
      <c r="W36" s="8"/>
    </row>
    <row r="37" spans="1:23" ht="12.75">
      <c r="A37" s="6"/>
      <c r="B37" s="16">
        <f t="shared" si="14"/>
        <v>44069</v>
      </c>
      <c r="C37" s="17" t="str">
        <f t="shared" si="0"/>
        <v>Mi</v>
      </c>
      <c r="D37" s="58"/>
      <c r="E37" s="16">
        <f t="shared" si="7"/>
        <v>44100</v>
      </c>
      <c r="F37" s="17" t="str">
        <f t="shared" si="1"/>
        <v>Sa</v>
      </c>
      <c r="G37" s="18"/>
      <c r="H37" s="19">
        <f t="shared" si="8"/>
        <v>44130</v>
      </c>
      <c r="I37" s="17" t="str">
        <f t="shared" si="2"/>
        <v>Mo</v>
      </c>
      <c r="J37" s="20"/>
      <c r="K37" s="16">
        <f t="shared" si="9"/>
        <v>44161</v>
      </c>
      <c r="L37" s="17" t="str">
        <f t="shared" si="3"/>
        <v>Do</v>
      </c>
      <c r="M37" s="18"/>
      <c r="N37" s="59">
        <f t="shared" si="10"/>
        <v>44191</v>
      </c>
      <c r="O37" s="14" t="str">
        <f t="shared" si="4"/>
        <v>Sa</v>
      </c>
      <c r="P37" s="15" t="s">
        <v>28</v>
      </c>
      <c r="Q37" s="16">
        <f t="shared" si="11"/>
        <v>44222</v>
      </c>
      <c r="R37" s="17" t="str">
        <f t="shared" si="5"/>
        <v>Di</v>
      </c>
      <c r="S37" s="20"/>
      <c r="T37" s="16">
        <f t="shared" si="12"/>
        <v>44253</v>
      </c>
      <c r="U37" s="17" t="str">
        <f t="shared" si="13"/>
        <v>Fr</v>
      </c>
      <c r="V37" s="18"/>
      <c r="W37" s="8"/>
    </row>
    <row r="38" spans="1:23" ht="12.75">
      <c r="A38" s="6"/>
      <c r="B38" s="16">
        <f t="shared" si="14"/>
        <v>44070</v>
      </c>
      <c r="C38" s="17" t="str">
        <f t="shared" si="0"/>
        <v>Do</v>
      </c>
      <c r="D38" s="29"/>
      <c r="E38" s="16">
        <f t="shared" si="7"/>
        <v>44101</v>
      </c>
      <c r="F38" s="17" t="str">
        <f t="shared" si="1"/>
        <v>So</v>
      </c>
      <c r="G38" s="18"/>
      <c r="H38" s="19">
        <f t="shared" si="8"/>
        <v>44131</v>
      </c>
      <c r="I38" s="17" t="str">
        <f t="shared" si="2"/>
        <v>Di</v>
      </c>
      <c r="J38" s="20"/>
      <c r="K38" s="16">
        <f t="shared" si="9"/>
        <v>44162</v>
      </c>
      <c r="L38" s="17" t="str">
        <f t="shared" si="3"/>
        <v>Fr</v>
      </c>
      <c r="M38" s="18"/>
      <c r="N38" s="19">
        <f t="shared" si="10"/>
        <v>44192</v>
      </c>
      <c r="O38" s="17" t="str">
        <f t="shared" si="4"/>
        <v>So</v>
      </c>
      <c r="P38" s="60"/>
      <c r="Q38" s="16">
        <f t="shared" si="11"/>
        <v>44223</v>
      </c>
      <c r="R38" s="17" t="str">
        <f t="shared" si="5"/>
        <v>Mi</v>
      </c>
      <c r="S38" s="20"/>
      <c r="T38" s="16">
        <f t="shared" si="12"/>
        <v>44254</v>
      </c>
      <c r="U38" s="17" t="str">
        <f t="shared" si="13"/>
        <v>Sa</v>
      </c>
      <c r="V38" s="18"/>
      <c r="W38" s="8"/>
    </row>
    <row r="39" spans="1:23" ht="12.75">
      <c r="A39" s="6"/>
      <c r="B39" s="16">
        <f t="shared" si="14"/>
        <v>44071</v>
      </c>
      <c r="C39" s="17" t="str">
        <f t="shared" si="0"/>
        <v>Fr</v>
      </c>
      <c r="D39" s="24"/>
      <c r="E39" s="16">
        <f t="shared" si="7"/>
        <v>44102</v>
      </c>
      <c r="F39" s="17" t="str">
        <f t="shared" si="1"/>
        <v>Mo</v>
      </c>
      <c r="G39" s="18"/>
      <c r="H39" s="19">
        <f t="shared" si="8"/>
        <v>44132</v>
      </c>
      <c r="I39" s="17" t="str">
        <f t="shared" si="2"/>
        <v>Mi</v>
      </c>
      <c r="J39" s="20"/>
      <c r="K39" s="16">
        <f t="shared" si="9"/>
        <v>44163</v>
      </c>
      <c r="L39" s="17" t="str">
        <f t="shared" si="3"/>
        <v>Sa</v>
      </c>
      <c r="M39" s="18"/>
      <c r="N39" s="19">
        <f t="shared" si="10"/>
        <v>44193</v>
      </c>
      <c r="O39" s="17" t="str">
        <f t="shared" si="4"/>
        <v>Mo</v>
      </c>
      <c r="P39" s="60"/>
      <c r="Q39" s="16">
        <f t="shared" si="11"/>
        <v>44224</v>
      </c>
      <c r="R39" s="17" t="str">
        <f t="shared" si="5"/>
        <v>Do</v>
      </c>
      <c r="S39" s="20"/>
      <c r="T39" s="16">
        <f t="shared" si="12"/>
        <v>44255</v>
      </c>
      <c r="U39" s="17" t="str">
        <f t="shared" si="13"/>
        <v>So</v>
      </c>
      <c r="V39" s="18"/>
      <c r="W39" s="8"/>
    </row>
    <row r="40" spans="1:23" ht="12.75">
      <c r="A40" s="6"/>
      <c r="B40" s="16">
        <f t="shared" si="14"/>
        <v>44072</v>
      </c>
      <c r="C40" s="17" t="str">
        <f t="shared" si="0"/>
        <v>Sa</v>
      </c>
      <c r="D40" s="24"/>
      <c r="E40" s="16">
        <f t="shared" si="7"/>
        <v>44103</v>
      </c>
      <c r="F40" s="17" t="str">
        <f t="shared" si="1"/>
        <v>Di</v>
      </c>
      <c r="G40" s="18"/>
      <c r="H40" s="19">
        <f t="shared" si="8"/>
        <v>44133</v>
      </c>
      <c r="I40" s="17" t="str">
        <f t="shared" si="2"/>
        <v>Do</v>
      </c>
      <c r="J40" s="20"/>
      <c r="K40" s="16">
        <f t="shared" si="9"/>
        <v>44164</v>
      </c>
      <c r="L40" s="17" t="str">
        <f t="shared" si="3"/>
        <v>So</v>
      </c>
      <c r="M40" s="18"/>
      <c r="N40" s="19">
        <f t="shared" si="10"/>
        <v>44194</v>
      </c>
      <c r="O40" s="17" t="str">
        <f t="shared" si="4"/>
        <v>Di</v>
      </c>
      <c r="P40" s="27"/>
      <c r="Q40" s="16">
        <f t="shared" si="11"/>
        <v>44225</v>
      </c>
      <c r="R40" s="17" t="str">
        <f t="shared" si="5"/>
        <v>Fr</v>
      </c>
      <c r="S40" s="20"/>
      <c r="T40" s="61"/>
      <c r="U40" s="62"/>
      <c r="V40" s="63"/>
      <c r="W40" s="8"/>
    </row>
    <row r="41" spans="1:23" ht="12.75">
      <c r="A41" s="6"/>
      <c r="B41" s="16">
        <f t="shared" si="14"/>
        <v>44073</v>
      </c>
      <c r="C41" s="17" t="str">
        <f t="shared" si="0"/>
        <v>So</v>
      </c>
      <c r="D41" s="24"/>
      <c r="E41" s="16">
        <f t="shared" si="7"/>
        <v>44104</v>
      </c>
      <c r="F41" s="17" t="str">
        <f t="shared" si="1"/>
        <v>Mi</v>
      </c>
      <c r="G41" s="18"/>
      <c r="H41" s="19">
        <f t="shared" si="8"/>
        <v>44134</v>
      </c>
      <c r="I41" s="17" t="str">
        <f t="shared" si="2"/>
        <v>Fr</v>
      </c>
      <c r="J41" s="20"/>
      <c r="K41" s="16">
        <f t="shared" si="9"/>
        <v>44165</v>
      </c>
      <c r="L41" s="17" t="str">
        <f t="shared" si="3"/>
        <v>Mo</v>
      </c>
      <c r="M41" s="24"/>
      <c r="N41" s="19">
        <f t="shared" si="10"/>
        <v>44195</v>
      </c>
      <c r="O41" s="17" t="str">
        <f t="shared" si="4"/>
        <v>Mi</v>
      </c>
      <c r="P41" s="20"/>
      <c r="Q41" s="16">
        <f t="shared" si="11"/>
        <v>44226</v>
      </c>
      <c r="R41" s="17" t="str">
        <f t="shared" si="5"/>
        <v>Sa</v>
      </c>
      <c r="S41" s="20"/>
      <c r="T41" s="61"/>
      <c r="U41" s="62"/>
      <c r="V41" s="64"/>
      <c r="W41" s="8"/>
    </row>
    <row r="42" spans="1:23" ht="12.75">
      <c r="A42" s="6"/>
      <c r="B42" s="36">
        <f t="shared" si="14"/>
        <v>44074</v>
      </c>
      <c r="C42" s="37" t="str">
        <f t="shared" si="0"/>
        <v>Mo</v>
      </c>
      <c r="D42" s="46"/>
      <c r="E42" s="43"/>
      <c r="F42" s="44"/>
      <c r="G42" s="65"/>
      <c r="H42" s="42">
        <f t="shared" si="8"/>
        <v>44135</v>
      </c>
      <c r="I42" s="37" t="str">
        <f t="shared" si="2"/>
        <v>Sa</v>
      </c>
      <c r="J42" s="38"/>
      <c r="K42" s="43"/>
      <c r="L42" s="44"/>
      <c r="M42" s="65"/>
      <c r="N42" s="42">
        <f t="shared" si="10"/>
        <v>44196</v>
      </c>
      <c r="O42" s="37" t="str">
        <f t="shared" si="4"/>
        <v>Do</v>
      </c>
      <c r="P42" s="38" t="s">
        <v>29</v>
      </c>
      <c r="Q42" s="16">
        <f>Q41+1</f>
        <v>44227</v>
      </c>
      <c r="R42" s="17" t="str">
        <f t="shared" si="5"/>
        <v>So</v>
      </c>
      <c r="S42" s="20"/>
      <c r="T42" s="43"/>
      <c r="U42" s="44"/>
      <c r="V42" s="65"/>
      <c r="W42" s="8"/>
    </row>
    <row r="43" spans="1:23" ht="12.75">
      <c r="A43" s="47"/>
      <c r="B43" s="48" t="s">
        <v>17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8"/>
    </row>
    <row r="44" spans="1:23" ht="12.75">
      <c r="A44" s="4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50"/>
    </row>
    <row r="46" spans="3:16" ht="12.75">
      <c r="C46" s="51" t="s">
        <v>30</v>
      </c>
      <c r="D46" s="52" t="s">
        <v>31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3:16" ht="12.75">
      <c r="C47" s="51" t="s">
        <v>32</v>
      </c>
      <c r="D47" s="52" t="s">
        <v>33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3:16" ht="12.75">
      <c r="C48" s="51" t="s">
        <v>34</v>
      </c>
      <c r="D48" s="52" t="s">
        <v>35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ht="12.75">
      <c r="C49" s="66"/>
    </row>
  </sheetData>
  <sheetProtection selectLockedCells="1" selectUnlockedCells="1"/>
  <mergeCells count="13">
    <mergeCell ref="B2:R6"/>
    <mergeCell ref="B7:R9"/>
    <mergeCell ref="B11:D11"/>
    <mergeCell ref="E11:G11"/>
    <mergeCell ref="H11:J11"/>
    <mergeCell ref="K11:M11"/>
    <mergeCell ref="N11:P11"/>
    <mergeCell ref="Q11:S11"/>
    <mergeCell ref="T11:V11"/>
    <mergeCell ref="B43:V44"/>
    <mergeCell ref="D46:P46"/>
    <mergeCell ref="D47:P47"/>
    <mergeCell ref="D48:P48"/>
  </mergeCells>
  <conditionalFormatting sqref="E43:G44 K43:M44 Q43:V44">
    <cfRule type="expression" priority="1" dxfId="1" stopIfTrue="1">
      <formula>(F43="Sa")</formula>
    </cfRule>
    <cfRule type="expression" priority="2" dxfId="0" stopIfTrue="1">
      <formula>(F43="So")</formula>
    </cfRule>
  </conditionalFormatting>
  <conditionalFormatting sqref="C43:D43 H43:J43 N43:P43">
    <cfRule type="expression" priority="3" dxfId="1" stopIfTrue="1">
      <formula>(D43="Sa")</formula>
    </cfRule>
    <cfRule type="expression" priority="4" dxfId="0" stopIfTrue="1">
      <formula>(D43="So")</formula>
    </cfRule>
  </conditionalFormatting>
  <conditionalFormatting sqref="D12:D16 D19:D42 G12:G13 G16:G42 J16:J42 M12:M15 M17:M42 P12:P13 P17:P42 S14:S17 S19:S42 V12:V14 V18:V42">
    <cfRule type="expression" priority="5" dxfId="0" stopIfTrue="1">
      <formula>(C12="So")</formula>
    </cfRule>
  </conditionalFormatting>
  <conditionalFormatting sqref="B12:B43 E12:E42 H12:H42 K12:K42 N12:N42 Q12:Q42 T12:T42">
    <cfRule type="expression" priority="6" dxfId="1" stopIfTrue="1">
      <formula>(C12="Sa")</formula>
    </cfRule>
    <cfRule type="expression" priority="7" dxfId="0" stopIfTrue="1">
      <formula>(C12="So")</formula>
    </cfRule>
  </conditionalFormatting>
  <conditionalFormatting sqref="S12">
    <cfRule type="expression" priority="8" dxfId="0" stopIfTrue="1">
      <formula>(R13="So")</formula>
    </cfRule>
  </conditionalFormatting>
  <conditionalFormatting sqref="C12:C42 F12:F42 I12:I42 L12:L42 O12:O42 R12:R42 U12:U42">
    <cfRule type="cellIs" priority="9" dxfId="1" operator="equal" stopIfTrue="1">
      <formula>"Sa"</formula>
    </cfRule>
    <cfRule type="cellIs" priority="10" dxfId="0" operator="equal" stopIfTrue="1">
      <formula>"So"</formula>
    </cfRule>
  </conditionalFormatting>
  <conditionalFormatting sqref="D17:D18 G14:G15 J12:J15 M16 P14:P15 S18 V15:V16">
    <cfRule type="expression" priority="11" dxfId="0" stopIfTrue="1">
      <formula>(C12="So")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Laufer</dc:creator>
  <cp:keywords/>
  <dc:description/>
  <cp:lastModifiedBy>Michaela Seebald</cp:lastModifiedBy>
  <cp:lastPrinted>2008-10-02T09:25:48Z</cp:lastPrinted>
  <dcterms:created xsi:type="dcterms:W3CDTF">2007-12-19T13:03:04Z</dcterms:created>
  <dcterms:modified xsi:type="dcterms:W3CDTF">2020-01-19T14:13:52Z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1766727386</vt:i4>
  </property>
  <property fmtid="{D5CDD505-2E9C-101B-9397-08002B2CF9AE}" pid="3" name="_AuthorEmail">
    <vt:lpwstr>edv@darc-afz.de</vt:lpwstr>
  </property>
  <property fmtid="{D5CDD505-2E9C-101B-9397-08002B2CF9AE}" pid="4" name="_AuthorEmailDisplayName">
    <vt:lpwstr>DARC-F.Laufer-EDV</vt:lpwstr>
  </property>
  <property fmtid="{D5CDD505-2E9C-101B-9397-08002B2CF9AE}" pid="5" name="_EmailSubject">
    <vt:lpwstr>OV Kalender</vt:lpwstr>
  </property>
  <property fmtid="{D5CDD505-2E9C-101B-9397-08002B2CF9AE}" pid="6" name="_PreviousAdHocReviewCycleID">
    <vt:i4>451335724</vt:i4>
  </property>
</Properties>
</file>