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CLOUD-151020\Paul\Amateurfunk\DARCwebmaster\Kalender\2026\"/>
    </mc:Choice>
  </mc:AlternateContent>
  <xr:revisionPtr revIDLastSave="0" documentId="13_ncr:1_{5247C604-5017-4AA8-B2E4-AC9B863CE5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 26-Juli 26" sheetId="1" r:id="rId1"/>
    <sheet name="August 26-Februar 27" sheetId="5" r:id="rId2"/>
  </sheets>
  <definedNames>
    <definedName name="_xlnm.Print_Area" localSheetId="1">'August 26-Februar 27'!$B$2:$X$45</definedName>
    <definedName name="_xlnm.Print_Area" localSheetId="0">'Januar 26-Juli 26'!$B$2:$X$45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C13" i="1"/>
  <c r="D13" i="1" s="1"/>
  <c r="C14" i="1" l="1"/>
  <c r="D14" i="1" l="1"/>
  <c r="C15" i="1"/>
  <c r="C16" i="1" l="1"/>
  <c r="D15" i="1"/>
  <c r="D16" i="1" l="1"/>
  <c r="C17" i="1"/>
  <c r="D17" i="1" l="1"/>
  <c r="C18" i="1"/>
  <c r="D18" i="1" l="1"/>
  <c r="C19" i="1"/>
  <c r="D19" i="1" l="1"/>
  <c r="C20" i="1"/>
  <c r="D20" i="1" l="1"/>
  <c r="C21" i="1"/>
  <c r="D21" i="1" l="1"/>
  <c r="C22" i="1"/>
  <c r="D22" i="1" l="1"/>
  <c r="C23" i="1"/>
  <c r="D23" i="1" l="1"/>
  <c r="C24" i="1"/>
  <c r="D24" i="1" l="1"/>
  <c r="C25" i="1"/>
  <c r="D25" i="1" l="1"/>
  <c r="C26" i="1"/>
  <c r="D26" i="1" l="1"/>
  <c r="C27" i="1"/>
  <c r="D27" i="1" l="1"/>
  <c r="C28" i="1"/>
  <c r="D28" i="1" l="1"/>
  <c r="C29" i="1"/>
  <c r="D29" i="1" l="1"/>
  <c r="C30" i="1"/>
  <c r="D30" i="1" l="1"/>
  <c r="C31" i="1"/>
  <c r="D31" i="1" l="1"/>
  <c r="C32" i="1"/>
  <c r="D32" i="1" l="1"/>
  <c r="C33" i="1"/>
  <c r="D33" i="1" l="1"/>
  <c r="C34" i="1"/>
  <c r="D34" i="1" l="1"/>
  <c r="C35" i="1"/>
  <c r="D35" i="1" l="1"/>
  <c r="C36" i="1"/>
  <c r="D36" i="1" l="1"/>
  <c r="C37" i="1"/>
  <c r="D37" i="1" l="1"/>
  <c r="C38" i="1"/>
  <c r="D38" i="1" l="1"/>
  <c r="C39" i="1"/>
  <c r="D39" i="1" l="1"/>
  <c r="C40" i="1"/>
  <c r="D40" i="1" l="1"/>
  <c r="C41" i="1"/>
  <c r="D41" i="1" l="1"/>
  <c r="C42" i="1"/>
  <c r="D42" i="1" l="1"/>
  <c r="F12" i="1"/>
  <c r="F13" i="1" l="1"/>
  <c r="G12" i="1"/>
  <c r="G13" i="1" l="1"/>
  <c r="F14" i="1"/>
  <c r="F15" i="1" l="1"/>
  <c r="G14" i="1"/>
  <c r="G15" i="1" l="1"/>
  <c r="F16" i="1"/>
  <c r="F17" i="1" l="1"/>
  <c r="G16" i="1"/>
  <c r="G17" i="1" l="1"/>
  <c r="F18" i="1"/>
  <c r="F19" i="1" l="1"/>
  <c r="G18" i="1"/>
  <c r="G19" i="1" l="1"/>
  <c r="F20" i="1"/>
  <c r="F21" i="1" l="1"/>
  <c r="G20" i="1"/>
  <c r="G21" i="1" l="1"/>
  <c r="F22" i="1"/>
  <c r="F23" i="1" l="1"/>
  <c r="G22" i="1"/>
  <c r="G23" i="1" l="1"/>
  <c r="F24" i="1"/>
  <c r="F25" i="1" l="1"/>
  <c r="G24" i="1"/>
  <c r="G25" i="1" l="1"/>
  <c r="F26" i="1"/>
  <c r="F27" i="1" l="1"/>
  <c r="G26" i="1"/>
  <c r="G27" i="1" l="1"/>
  <c r="F28" i="1"/>
  <c r="F29" i="1" l="1"/>
  <c r="G28" i="1"/>
  <c r="G29" i="1" l="1"/>
  <c r="F30" i="1"/>
  <c r="F31" i="1" l="1"/>
  <c r="G30" i="1"/>
  <c r="G31" i="1" l="1"/>
  <c r="F32" i="1"/>
  <c r="F33" i="1" l="1"/>
  <c r="G32" i="1"/>
  <c r="G33" i="1" l="1"/>
  <c r="F34" i="1"/>
  <c r="F35" i="1" l="1"/>
  <c r="G34" i="1"/>
  <c r="G35" i="1" l="1"/>
  <c r="F36" i="1"/>
  <c r="G36" i="1" s="1"/>
  <c r="F37" i="1" l="1"/>
  <c r="G37" i="1" l="1"/>
  <c r="F38" i="1"/>
  <c r="F39" i="1" l="1"/>
  <c r="F40" i="1" s="1"/>
  <c r="G40" i="1" s="1"/>
  <c r="G38" i="1"/>
  <c r="G39" i="1" l="1"/>
  <c r="I12" i="1"/>
  <c r="I13" i="1" l="1"/>
  <c r="J12" i="1"/>
  <c r="I14" i="1" l="1"/>
  <c r="J13" i="1"/>
  <c r="I15" i="1" l="1"/>
  <c r="J14" i="1"/>
  <c r="I16" i="1" l="1"/>
  <c r="J15" i="1"/>
  <c r="J16" i="1" l="1"/>
  <c r="I17" i="1"/>
  <c r="I18" i="1" l="1"/>
  <c r="J17" i="1"/>
  <c r="I19" i="1" l="1"/>
  <c r="J18" i="1"/>
  <c r="I20" i="1" l="1"/>
  <c r="J19" i="1"/>
  <c r="J20" i="1" l="1"/>
  <c r="I21" i="1"/>
  <c r="J21" i="1" l="1"/>
  <c r="I22" i="1"/>
  <c r="I23" i="1" l="1"/>
  <c r="J22" i="1"/>
  <c r="I24" i="1" l="1"/>
  <c r="J23" i="1"/>
  <c r="J24" i="1" l="1"/>
  <c r="I25" i="1"/>
  <c r="J25" i="1" l="1"/>
  <c r="I26" i="1"/>
  <c r="J26" i="1" l="1"/>
  <c r="I27" i="1"/>
  <c r="I28" i="1" l="1"/>
  <c r="J27" i="1"/>
  <c r="I29" i="1" l="1"/>
  <c r="J28" i="1"/>
  <c r="J29" i="1" l="1"/>
  <c r="I30" i="1"/>
  <c r="J30" i="1" l="1"/>
  <c r="I31" i="1"/>
  <c r="I32" i="1" l="1"/>
  <c r="J31" i="1"/>
  <c r="I33" i="1" l="1"/>
  <c r="J32" i="1"/>
  <c r="J33" i="1" l="1"/>
  <c r="I34" i="1"/>
  <c r="J34" i="1" l="1"/>
  <c r="I35" i="1"/>
  <c r="I36" i="1" l="1"/>
  <c r="J35" i="1"/>
  <c r="I37" i="1" l="1"/>
  <c r="J36" i="1"/>
  <c r="J37" i="1" l="1"/>
  <c r="I38" i="1"/>
  <c r="J38" i="1" l="1"/>
  <c r="I39" i="1"/>
  <c r="I40" i="1" l="1"/>
  <c r="J39" i="1"/>
  <c r="I41" i="1" l="1"/>
  <c r="J40" i="1"/>
  <c r="I42" i="1" l="1"/>
  <c r="J41" i="1"/>
  <c r="J42" i="1" l="1"/>
  <c r="L12" i="1"/>
  <c r="M12" i="1" l="1"/>
  <c r="L13" i="1"/>
  <c r="L14" i="1" l="1"/>
  <c r="M13" i="1"/>
  <c r="M14" i="1" l="1"/>
  <c r="L15" i="1"/>
  <c r="L16" i="1" l="1"/>
  <c r="M15" i="1"/>
  <c r="L17" i="1" l="1"/>
  <c r="M16" i="1"/>
  <c r="L18" i="1" l="1"/>
  <c r="M17" i="1"/>
  <c r="M18" i="1" l="1"/>
  <c r="L19" i="1"/>
  <c r="M19" i="1" l="1"/>
  <c r="L20" i="1"/>
  <c r="L21" i="1" l="1"/>
  <c r="M20" i="1"/>
  <c r="M21" i="1" l="1"/>
  <c r="L22" i="1"/>
  <c r="M22" i="1" l="1"/>
  <c r="L23" i="1"/>
  <c r="M23" i="1" l="1"/>
  <c r="L24" i="1"/>
  <c r="M24" i="1" l="1"/>
  <c r="L25" i="1"/>
  <c r="L26" i="1" l="1"/>
  <c r="L27" i="1" s="1"/>
  <c r="M27" i="1" s="1"/>
  <c r="M25" i="1"/>
  <c r="M26" i="1" l="1"/>
  <c r="L28" i="1" l="1"/>
  <c r="M28" i="1" l="1"/>
  <c r="L29" i="1"/>
  <c r="M29" i="1" l="1"/>
  <c r="L30" i="1"/>
  <c r="M30" i="1" l="1"/>
  <c r="L31" i="1"/>
  <c r="M31" i="1" l="1"/>
  <c r="L32" i="1"/>
  <c r="M32" i="1" l="1"/>
  <c r="L33" i="1"/>
  <c r="M33" i="1" l="1"/>
  <c r="L34" i="1"/>
  <c r="L35" i="1" l="1"/>
  <c r="M34" i="1"/>
  <c r="M35" i="1" l="1"/>
  <c r="L36" i="1"/>
  <c r="L37" i="1" l="1"/>
  <c r="M36" i="1"/>
  <c r="M37" i="1" l="1"/>
  <c r="L38" i="1"/>
  <c r="M38" i="1" l="1"/>
  <c r="L39" i="1"/>
  <c r="M39" i="1" l="1"/>
  <c r="L40" i="1"/>
  <c r="M40" i="1" l="1"/>
  <c r="L41" i="1"/>
  <c r="M41" i="1" l="1"/>
  <c r="O12" i="1"/>
  <c r="O13" i="1" l="1"/>
  <c r="P12" i="1"/>
  <c r="O14" i="1" l="1"/>
  <c r="P13" i="1"/>
  <c r="O15" i="1" l="1"/>
  <c r="P14" i="1"/>
  <c r="P15" i="1" l="1"/>
  <c r="O16" i="1"/>
  <c r="P16" i="1" l="1"/>
  <c r="O17" i="1"/>
  <c r="O18" i="1" l="1"/>
  <c r="P17" i="1"/>
  <c r="O19" i="1" l="1"/>
  <c r="P18" i="1"/>
  <c r="P19" i="1" l="1"/>
  <c r="O20" i="1"/>
  <c r="P20" i="1" l="1"/>
  <c r="O21" i="1"/>
  <c r="O22" i="1" l="1"/>
  <c r="P21" i="1"/>
  <c r="O23" i="1" l="1"/>
  <c r="P22" i="1"/>
  <c r="P23" i="1" l="1"/>
  <c r="O24" i="1"/>
  <c r="O25" i="1" s="1"/>
  <c r="P25" i="1" l="1"/>
  <c r="O26" i="1"/>
  <c r="P26" i="1" s="1"/>
  <c r="P24" i="1"/>
  <c r="O27" i="1" l="1"/>
  <c r="O28" i="1" l="1"/>
  <c r="P27" i="1"/>
  <c r="P28" i="1" l="1"/>
  <c r="O29" i="1"/>
  <c r="O30" i="1" l="1"/>
  <c r="O31" i="1" s="1"/>
  <c r="P31" i="1" s="1"/>
  <c r="P29" i="1"/>
  <c r="P30" i="1" l="1"/>
  <c r="O32" i="1"/>
  <c r="P32" i="1" s="1"/>
  <c r="O33" i="1" l="1"/>
  <c r="O34" i="1" l="1"/>
  <c r="P33" i="1"/>
  <c r="O35" i="1" l="1"/>
  <c r="P34" i="1"/>
  <c r="P35" i="1" l="1"/>
  <c r="O36" i="1"/>
  <c r="P36" i="1" l="1"/>
  <c r="O37" i="1"/>
  <c r="O38" i="1" l="1"/>
  <c r="P37" i="1"/>
  <c r="O39" i="1" l="1"/>
  <c r="P38" i="1"/>
  <c r="O40" i="1" l="1"/>
  <c r="P39" i="1"/>
  <c r="O41" i="1" l="1"/>
  <c r="O42" i="1" s="1"/>
  <c r="P40" i="1"/>
  <c r="P42" i="1" l="1"/>
  <c r="R12" i="1"/>
  <c r="S12" i="1" s="1"/>
  <c r="P41" i="1"/>
  <c r="R13" i="1" l="1"/>
  <c r="S13" i="1" l="1"/>
  <c r="R14" i="1"/>
  <c r="S14" i="1" l="1"/>
  <c r="R15" i="1"/>
  <c r="R16" i="1" s="1"/>
  <c r="R17" i="1" l="1"/>
  <c r="S17" i="1" s="1"/>
  <c r="S16" i="1"/>
  <c r="S15" i="1"/>
  <c r="R18" i="1" l="1"/>
  <c r="R19" i="1" l="1"/>
  <c r="S18" i="1"/>
  <c r="R20" i="1" l="1"/>
  <c r="S19" i="1"/>
  <c r="R21" i="1" l="1"/>
  <c r="S20" i="1"/>
  <c r="S21" i="1" l="1"/>
  <c r="R22" i="1"/>
  <c r="R23" i="1" l="1"/>
  <c r="S22" i="1"/>
  <c r="S23" i="1" l="1"/>
  <c r="R24" i="1"/>
  <c r="S24" i="1" l="1"/>
  <c r="R25" i="1"/>
  <c r="S25" i="1" l="1"/>
  <c r="R26" i="1"/>
  <c r="R27" i="1" s="1"/>
  <c r="S27" i="1" s="1"/>
  <c r="S26" i="1" l="1"/>
  <c r="R28" i="1" l="1"/>
  <c r="R29" i="1" l="1"/>
  <c r="S28" i="1"/>
  <c r="R30" i="1" l="1"/>
  <c r="S29" i="1"/>
  <c r="S30" i="1" l="1"/>
  <c r="R31" i="1"/>
  <c r="S31" i="1" l="1"/>
  <c r="R32" i="1"/>
  <c r="S32" i="1" l="1"/>
  <c r="R33" i="1"/>
  <c r="S33" i="1" l="1"/>
  <c r="R34" i="1"/>
  <c r="R35" i="1" l="1"/>
  <c r="S34" i="1"/>
  <c r="R36" i="1" l="1"/>
  <c r="S35" i="1"/>
  <c r="S36" i="1" l="1"/>
  <c r="R37" i="1"/>
  <c r="R38" i="1" l="1"/>
  <c r="S37" i="1"/>
  <c r="S38" i="1" l="1"/>
  <c r="R39" i="1"/>
  <c r="R40" i="1" l="1"/>
  <c r="S39" i="1"/>
  <c r="R41" i="1" l="1"/>
  <c r="S40" i="1"/>
  <c r="S41" i="1" l="1"/>
  <c r="U12" i="1"/>
  <c r="V12" i="1" l="1"/>
  <c r="U13" i="1"/>
  <c r="V13" i="1" l="1"/>
  <c r="U14" i="1"/>
  <c r="U15" i="1" l="1"/>
  <c r="V14" i="1"/>
  <c r="V15" i="1" l="1"/>
  <c r="U16" i="1"/>
  <c r="U17" i="1" l="1"/>
  <c r="V16" i="1"/>
  <c r="V17" i="1" l="1"/>
  <c r="U18" i="1"/>
  <c r="V18" i="1" l="1"/>
  <c r="U19" i="1"/>
  <c r="U20" i="1" l="1"/>
  <c r="V19" i="1"/>
  <c r="U21" i="1" l="1"/>
  <c r="V20" i="1"/>
  <c r="V21" i="1" l="1"/>
  <c r="U22" i="1"/>
  <c r="U23" i="1" s="1"/>
  <c r="V22" i="1" l="1"/>
  <c r="U24" i="1" l="1"/>
  <c r="V23" i="1"/>
  <c r="V24" i="1" l="1"/>
  <c r="U25" i="1"/>
  <c r="V25" i="1" l="1"/>
  <c r="U26" i="1"/>
  <c r="U27" i="1" l="1"/>
  <c r="V26" i="1"/>
  <c r="V27" i="1" l="1"/>
  <c r="U28" i="1"/>
  <c r="V28" i="1" l="1"/>
  <c r="U29" i="1"/>
  <c r="V29" i="1" l="1"/>
  <c r="U30" i="1"/>
  <c r="U31" i="1" l="1"/>
  <c r="V30" i="1"/>
  <c r="U32" i="1" l="1"/>
  <c r="V31" i="1"/>
  <c r="U33" i="1" l="1"/>
  <c r="V32" i="1"/>
  <c r="V33" i="1" l="1"/>
  <c r="U34" i="1"/>
  <c r="U35" i="1" l="1"/>
  <c r="V34" i="1"/>
  <c r="V35" i="1" l="1"/>
  <c r="U36" i="1"/>
  <c r="V36" i="1" l="1"/>
  <c r="U37" i="1"/>
  <c r="U38" i="1" l="1"/>
  <c r="V37" i="1"/>
  <c r="U39" i="1" l="1"/>
  <c r="V38" i="1"/>
  <c r="U40" i="1" l="1"/>
  <c r="V39" i="1"/>
  <c r="U41" i="1" l="1"/>
  <c r="V40" i="1"/>
  <c r="U42" i="1" l="1"/>
  <c r="V42" i="1" s="1"/>
  <c r="V41" i="1"/>
  <c r="C12" i="5" l="1"/>
  <c r="D12" i="5" l="1"/>
  <c r="C13" i="5"/>
  <c r="D13" i="5" l="1"/>
  <c r="C14" i="5"/>
  <c r="D14" i="5" l="1"/>
  <c r="C15" i="5"/>
  <c r="D15" i="5" l="1"/>
  <c r="C16" i="5"/>
  <c r="C17" i="5" l="1"/>
  <c r="D16" i="5"/>
  <c r="D17" i="5" l="1"/>
  <c r="C18" i="5"/>
  <c r="D18" i="5" l="1"/>
  <c r="C19" i="5"/>
  <c r="D19" i="5" l="1"/>
  <c r="C20" i="5"/>
  <c r="D20" i="5" l="1"/>
  <c r="C21" i="5"/>
  <c r="D21" i="5" l="1"/>
  <c r="C22" i="5"/>
  <c r="D22" i="5" l="1"/>
  <c r="C23" i="5"/>
  <c r="C24" i="5" l="1"/>
  <c r="D23" i="5"/>
  <c r="D24" i="5" l="1"/>
  <c r="C25" i="5"/>
  <c r="C26" i="5" l="1"/>
  <c r="D25" i="5"/>
  <c r="C27" i="5" l="1"/>
  <c r="D26" i="5"/>
  <c r="C28" i="5" l="1"/>
  <c r="D27" i="5"/>
  <c r="D28" i="5" l="1"/>
  <c r="C29" i="5"/>
  <c r="C30" i="5" l="1"/>
  <c r="D29" i="5"/>
  <c r="D30" i="5" l="1"/>
  <c r="C31" i="5"/>
  <c r="D31" i="5" l="1"/>
  <c r="C32" i="5"/>
  <c r="D32" i="5" l="1"/>
  <c r="C33" i="5"/>
  <c r="D33" i="5" l="1"/>
  <c r="C34" i="5"/>
  <c r="C35" i="5" l="1"/>
  <c r="D34" i="5"/>
  <c r="D35" i="5" l="1"/>
  <c r="C36" i="5"/>
  <c r="C37" i="5" l="1"/>
  <c r="D36" i="5"/>
  <c r="C38" i="5" l="1"/>
  <c r="D37" i="5"/>
  <c r="D38" i="5" l="1"/>
  <c r="C39" i="5"/>
  <c r="D39" i="5" l="1"/>
  <c r="C40" i="5"/>
  <c r="C41" i="5" l="1"/>
  <c r="D40" i="5"/>
  <c r="C42" i="5" l="1"/>
  <c r="D41" i="5"/>
  <c r="D42" i="5" l="1"/>
  <c r="F12" i="5"/>
  <c r="F13" i="5" l="1"/>
  <c r="G12" i="5"/>
  <c r="F14" i="5" l="1"/>
  <c r="G13" i="5"/>
  <c r="G14" i="5" l="1"/>
  <c r="F15" i="5"/>
  <c r="G15" i="5" l="1"/>
  <c r="F16" i="5"/>
  <c r="G16" i="5" l="1"/>
  <c r="F17" i="5"/>
  <c r="F18" i="5" l="1"/>
  <c r="G17" i="5"/>
  <c r="F19" i="5" l="1"/>
  <c r="G18" i="5"/>
  <c r="F20" i="5" l="1"/>
  <c r="G19" i="5"/>
  <c r="G20" i="5" l="1"/>
  <c r="F21" i="5"/>
  <c r="G21" i="5" l="1"/>
  <c r="F22" i="5"/>
  <c r="F23" i="5" l="1"/>
  <c r="G22" i="5"/>
  <c r="F24" i="5" l="1"/>
  <c r="G23" i="5"/>
  <c r="G24" i="5" l="1"/>
  <c r="F25" i="5"/>
  <c r="F26" i="5" l="1"/>
  <c r="G25" i="5"/>
  <c r="G26" i="5" l="1"/>
  <c r="F27" i="5"/>
  <c r="F28" i="5" l="1"/>
  <c r="G27" i="5"/>
  <c r="F29" i="5" l="1"/>
  <c r="G28" i="5"/>
  <c r="F30" i="5" l="1"/>
  <c r="G29" i="5"/>
  <c r="F31" i="5" l="1"/>
  <c r="G30" i="5"/>
  <c r="F32" i="5" l="1"/>
  <c r="G31" i="5"/>
  <c r="F33" i="5" l="1"/>
  <c r="G32" i="5"/>
  <c r="G33" i="5" l="1"/>
  <c r="F34" i="5"/>
  <c r="G34" i="5" l="1"/>
  <c r="F35" i="5"/>
  <c r="F36" i="5" l="1"/>
  <c r="G35" i="5"/>
  <c r="G36" i="5" l="1"/>
  <c r="F37" i="5"/>
  <c r="G37" i="5" l="1"/>
  <c r="F38" i="5"/>
  <c r="G38" i="5" l="1"/>
  <c r="F39" i="5"/>
  <c r="F40" i="5" l="1"/>
  <c r="G39" i="5"/>
  <c r="F41" i="5" l="1"/>
  <c r="G40" i="5"/>
  <c r="G41" i="5" l="1"/>
  <c r="I12" i="5"/>
  <c r="I13" i="5" l="1"/>
  <c r="I14" i="5" s="1"/>
  <c r="J14" i="5" s="1"/>
  <c r="J12" i="5"/>
  <c r="J13" i="5" l="1"/>
  <c r="I15" i="5" l="1"/>
  <c r="I16" i="5" l="1"/>
  <c r="I17" i="5" s="1"/>
  <c r="J15" i="5"/>
  <c r="J16" i="5" l="1"/>
  <c r="I18" i="5" l="1"/>
  <c r="J17" i="5"/>
  <c r="J18" i="5" l="1"/>
  <c r="I19" i="5"/>
  <c r="J19" i="5" l="1"/>
  <c r="I20" i="5"/>
  <c r="I21" i="5" l="1"/>
  <c r="J20" i="5"/>
  <c r="I22" i="5" l="1"/>
  <c r="J21" i="5"/>
  <c r="J22" i="5" l="1"/>
  <c r="I23" i="5"/>
  <c r="J23" i="5" l="1"/>
  <c r="I24" i="5"/>
  <c r="I25" i="5" l="1"/>
  <c r="J24" i="5"/>
  <c r="J25" i="5" l="1"/>
  <c r="I26" i="5"/>
  <c r="J26" i="5" l="1"/>
  <c r="I27" i="5"/>
  <c r="I28" i="5" l="1"/>
  <c r="J27" i="5"/>
  <c r="J28" i="5" l="1"/>
  <c r="I29" i="5"/>
  <c r="J29" i="5" l="1"/>
  <c r="I30" i="5"/>
  <c r="J30" i="5" l="1"/>
  <c r="I31" i="5"/>
  <c r="I32" i="5" l="1"/>
  <c r="J31" i="5"/>
  <c r="J32" i="5" l="1"/>
  <c r="I33" i="5"/>
  <c r="I34" i="5" l="1"/>
  <c r="J33" i="5"/>
  <c r="J34" i="5" l="1"/>
  <c r="I35" i="5"/>
  <c r="J35" i="5" l="1"/>
  <c r="I36" i="5"/>
  <c r="J36" i="5" l="1"/>
  <c r="I37" i="5"/>
  <c r="I38" i="5" l="1"/>
  <c r="J37" i="5"/>
  <c r="J38" i="5" l="1"/>
  <c r="I39" i="5"/>
  <c r="J39" i="5" l="1"/>
  <c r="I40" i="5"/>
  <c r="J40" i="5" l="1"/>
  <c r="I41" i="5"/>
  <c r="I42" i="5" l="1"/>
  <c r="J41" i="5"/>
  <c r="J42" i="5" l="1"/>
  <c r="L12" i="5"/>
  <c r="L13" i="5" s="1"/>
  <c r="M12" i="5" l="1"/>
  <c r="L14" i="5" l="1"/>
  <c r="M13" i="5"/>
  <c r="M14" i="5" l="1"/>
  <c r="L15" i="5"/>
  <c r="L16" i="5" l="1"/>
  <c r="M15" i="5"/>
  <c r="L17" i="5" l="1"/>
  <c r="M16" i="5"/>
  <c r="L18" i="5" l="1"/>
  <c r="M17" i="5"/>
  <c r="M18" i="5" l="1"/>
  <c r="L19" i="5"/>
  <c r="M19" i="5" l="1"/>
  <c r="L20" i="5"/>
  <c r="L21" i="5" l="1"/>
  <c r="M20" i="5"/>
  <c r="M21" i="5" l="1"/>
  <c r="L22" i="5"/>
  <c r="M22" i="5" l="1"/>
  <c r="L23" i="5"/>
  <c r="M23" i="5" l="1"/>
  <c r="L24" i="5"/>
  <c r="L25" i="5" l="1"/>
  <c r="M24" i="5"/>
  <c r="L26" i="5" l="1"/>
  <c r="M25" i="5"/>
  <c r="L27" i="5" l="1"/>
  <c r="M26" i="5"/>
  <c r="L28" i="5" l="1"/>
  <c r="M27" i="5"/>
  <c r="M28" i="5" l="1"/>
  <c r="L29" i="5"/>
  <c r="L30" i="5" l="1"/>
  <c r="M29" i="5"/>
  <c r="M30" i="5" l="1"/>
  <c r="L31" i="5"/>
  <c r="L32" i="5" l="1"/>
  <c r="M31" i="5"/>
  <c r="L33" i="5" l="1"/>
  <c r="M32" i="5"/>
  <c r="M33" i="5" l="1"/>
  <c r="L34" i="5"/>
  <c r="M34" i="5" l="1"/>
  <c r="L35" i="5"/>
  <c r="M35" i="5" l="1"/>
  <c r="L36" i="5"/>
  <c r="L37" i="5" l="1"/>
  <c r="M36" i="5"/>
  <c r="L38" i="5" l="1"/>
  <c r="M37" i="5"/>
  <c r="M38" i="5" l="1"/>
  <c r="L39" i="5"/>
  <c r="M39" i="5" l="1"/>
  <c r="L40" i="5"/>
  <c r="M40" i="5" l="1"/>
  <c r="L41" i="5"/>
  <c r="M41" i="5" l="1"/>
  <c r="O12" i="5"/>
  <c r="O13" i="5" l="1"/>
  <c r="P12" i="5"/>
  <c r="O14" i="5" l="1"/>
  <c r="P13" i="5"/>
  <c r="O15" i="5" l="1"/>
  <c r="P14" i="5"/>
  <c r="P15" i="5" l="1"/>
  <c r="O16" i="5"/>
  <c r="P16" i="5" l="1"/>
  <c r="O17" i="5"/>
  <c r="P17" i="5" l="1"/>
  <c r="O18" i="5"/>
  <c r="O19" i="5" l="1"/>
  <c r="P18" i="5"/>
  <c r="P19" i="5" l="1"/>
  <c r="O20" i="5"/>
  <c r="O21" i="5" l="1"/>
  <c r="P20" i="5"/>
  <c r="P21" i="5" l="1"/>
  <c r="O22" i="5"/>
  <c r="P22" i="5" l="1"/>
  <c r="O23" i="5"/>
  <c r="P23" i="5" l="1"/>
  <c r="O24" i="5"/>
  <c r="P24" i="5" l="1"/>
  <c r="O25" i="5"/>
  <c r="O26" i="5" l="1"/>
  <c r="P25" i="5"/>
  <c r="P26" i="5" l="1"/>
  <c r="O27" i="5"/>
  <c r="O28" i="5" l="1"/>
  <c r="P27" i="5"/>
  <c r="O29" i="5" l="1"/>
  <c r="P28" i="5"/>
  <c r="P29" i="5" l="1"/>
  <c r="O30" i="5"/>
  <c r="P30" i="5" l="1"/>
  <c r="O31" i="5"/>
  <c r="O32" i="5" l="1"/>
  <c r="P31" i="5"/>
  <c r="P32" i="5" l="1"/>
  <c r="O33" i="5"/>
  <c r="O34" i="5" l="1"/>
  <c r="P33" i="5"/>
  <c r="P34" i="5" l="1"/>
  <c r="O35" i="5"/>
  <c r="P35" i="5" l="1"/>
  <c r="O36" i="5"/>
  <c r="O37" i="5" s="1"/>
  <c r="P37" i="5" s="1"/>
  <c r="O38" i="5" l="1"/>
  <c r="P36" i="5"/>
  <c r="P38" i="5" l="1"/>
  <c r="O39" i="5"/>
  <c r="P39" i="5" l="1"/>
  <c r="O40" i="5"/>
  <c r="P40" i="5" l="1"/>
  <c r="O41" i="5"/>
  <c r="P41" i="5" l="1"/>
  <c r="O42" i="5"/>
  <c r="P42" i="5" l="1"/>
  <c r="R12" i="5"/>
  <c r="S12" i="5" l="1"/>
  <c r="R13" i="5"/>
  <c r="R14" i="5" l="1"/>
  <c r="S13" i="5"/>
  <c r="S14" i="5" l="1"/>
  <c r="R15" i="5"/>
  <c r="S15" i="5" l="1"/>
  <c r="R16" i="5"/>
  <c r="S16" i="5" l="1"/>
  <c r="R17" i="5"/>
  <c r="S17" i="5" l="1"/>
  <c r="R18" i="5"/>
  <c r="R19" i="5" l="1"/>
  <c r="S18" i="5"/>
  <c r="S19" i="5" l="1"/>
  <c r="R20" i="5"/>
  <c r="S20" i="5" l="1"/>
  <c r="R21" i="5"/>
  <c r="S21" i="5" l="1"/>
  <c r="R22" i="5"/>
  <c r="S22" i="5" l="1"/>
  <c r="R23" i="5"/>
  <c r="S23" i="5" l="1"/>
  <c r="R24" i="5"/>
  <c r="R25" i="5" l="1"/>
  <c r="S24" i="5"/>
  <c r="R26" i="5" l="1"/>
  <c r="S25" i="5"/>
  <c r="R27" i="5" l="1"/>
  <c r="S26" i="5"/>
  <c r="R28" i="5" l="1"/>
  <c r="S27" i="5"/>
  <c r="S28" i="5" l="1"/>
  <c r="R29" i="5"/>
  <c r="R30" i="5" l="1"/>
  <c r="S29" i="5"/>
  <c r="S30" i="5" l="1"/>
  <c r="R31" i="5"/>
  <c r="S31" i="5" l="1"/>
  <c r="R32" i="5"/>
  <c r="S32" i="5" l="1"/>
  <c r="R33" i="5"/>
  <c r="S33" i="5" l="1"/>
  <c r="R34" i="5"/>
  <c r="S34" i="5" l="1"/>
  <c r="R35" i="5"/>
  <c r="R36" i="5" l="1"/>
  <c r="S35" i="5"/>
  <c r="R37" i="5" l="1"/>
  <c r="S36" i="5"/>
  <c r="S37" i="5" l="1"/>
  <c r="R38" i="5"/>
  <c r="R39" i="5" l="1"/>
  <c r="S38" i="5"/>
  <c r="S39" i="5" l="1"/>
  <c r="R40" i="5"/>
  <c r="S40" i="5" l="1"/>
  <c r="R41" i="5"/>
  <c r="R42" i="5" l="1"/>
  <c r="S41" i="5"/>
  <c r="S42" i="5" l="1"/>
  <c r="U12" i="5"/>
  <c r="U13" i="5" l="1"/>
  <c r="V12" i="5"/>
  <c r="U14" i="5" l="1"/>
  <c r="V13" i="5"/>
  <c r="V14" i="5" l="1"/>
  <c r="U15" i="5"/>
  <c r="V15" i="5" l="1"/>
  <c r="U16" i="5"/>
  <c r="V16" i="5" l="1"/>
  <c r="U17" i="5"/>
  <c r="U18" i="5" l="1"/>
  <c r="V17" i="5"/>
  <c r="V18" i="5" l="1"/>
  <c r="U19" i="5"/>
  <c r="V19" i="5" l="1"/>
  <c r="U20" i="5"/>
  <c r="V20" i="5" l="1"/>
  <c r="U21" i="5"/>
  <c r="U22" i="5" l="1"/>
  <c r="V21" i="5"/>
  <c r="U23" i="5" l="1"/>
  <c r="V22" i="5"/>
  <c r="V23" i="5" l="1"/>
  <c r="U24" i="5"/>
  <c r="U25" i="5" l="1"/>
  <c r="V24" i="5"/>
  <c r="V25" i="5" l="1"/>
  <c r="U26" i="5"/>
  <c r="U27" i="5" l="1"/>
  <c r="V26" i="5"/>
  <c r="V27" i="5" l="1"/>
  <c r="U28" i="5"/>
  <c r="U29" i="5" l="1"/>
  <c r="V28" i="5"/>
  <c r="V29" i="5" l="1"/>
  <c r="U30" i="5"/>
  <c r="V30" i="5" l="1"/>
  <c r="U31" i="5"/>
  <c r="V31" i="5" l="1"/>
  <c r="U32" i="5"/>
  <c r="V32" i="5" l="1"/>
  <c r="U33" i="5"/>
  <c r="V33" i="5" l="1"/>
  <c r="U34" i="5"/>
  <c r="V34" i="5" l="1"/>
  <c r="U35" i="5"/>
  <c r="V35" i="5" l="1"/>
  <c r="U36" i="5"/>
  <c r="V36" i="5" l="1"/>
  <c r="U37" i="5"/>
  <c r="U38" i="5" l="1"/>
  <c r="V37" i="5"/>
  <c r="V38" i="5" l="1"/>
  <c r="U39" i="5"/>
  <c r="V39" i="5" l="1"/>
</calcChain>
</file>

<file path=xl/sharedStrings.xml><?xml version="1.0" encoding="utf-8"?>
<sst xmlns="http://schemas.openxmlformats.org/spreadsheetml/2006/main" count="126" uniqueCount="76">
  <si>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</si>
  <si>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</si>
  <si>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</si>
  <si>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</si>
  <si>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</si>
  <si>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</si>
  <si>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</si>
  <si>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</si>
  <si>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</si>
  <si>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</si>
  <si>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</si>
  <si>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</si>
  <si>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</t>
  </si>
  <si>
    <t>HAM RADIO</t>
  </si>
  <si>
    <t>DARC-UKW-Winter-FD</t>
  </si>
  <si>
    <t>Himmelfahrt</t>
  </si>
  <si>
    <t>Weihnachten</t>
  </si>
  <si>
    <t>Neujahr</t>
  </si>
  <si>
    <t>Karfreitag</t>
  </si>
  <si>
    <t>WAE-DX-Cont. RTTY</t>
  </si>
  <si>
    <t>Heilige drei Könige</t>
  </si>
  <si>
    <t>Mariä Himmelfahrt</t>
  </si>
  <si>
    <t>Silvester</t>
  </si>
  <si>
    <t>Rosenmontag</t>
  </si>
  <si>
    <t>WAE-DX-Cont. SSB</t>
  </si>
  <si>
    <t>CQWWDX Cont.RTTY</t>
  </si>
  <si>
    <t>DL3AH/081220</t>
  </si>
  <si>
    <t>Sommer FD UKW</t>
  </si>
  <si>
    <t>WAE-DX-Cont. CW</t>
  </si>
  <si>
    <t>DARC 10-mtr.-Contest</t>
  </si>
  <si>
    <t>DARC-Weihnachtscont.</t>
  </si>
  <si>
    <t>Maifeiertag</t>
  </si>
  <si>
    <t>CQWWDX Cont. SSB</t>
  </si>
  <si>
    <t>FTS  in Baunatal</t>
  </si>
  <si>
    <t>Heiligabend</t>
  </si>
  <si>
    <t>im Auftrag der GS</t>
  </si>
  <si>
    <t>CQWWDX Cont. CW</t>
  </si>
  <si>
    <t>IARU UHF/µW-Cont.</t>
  </si>
  <si>
    <t>Ostern</t>
  </si>
  <si>
    <t>(Anfang MESZ)</t>
  </si>
  <si>
    <t>DARC-Ostercontest</t>
  </si>
  <si>
    <t>DARC-UKW-Contest</t>
  </si>
  <si>
    <t>Pfingsten</t>
  </si>
  <si>
    <t>DARC-10-m-Contest</t>
  </si>
  <si>
    <t>IARU HF-Championship</t>
  </si>
  <si>
    <r>
      <rPr>
        <b/>
        <sz val="6"/>
        <color rgb="FF0000FF"/>
        <rFont val="Arial"/>
        <family val="2"/>
      </rPr>
      <t>Pfingsten</t>
    </r>
    <r>
      <rPr>
        <sz val="6"/>
        <rFont val="Arial"/>
        <family val="2"/>
      </rPr>
      <t>: DARC-µW-C.</t>
    </r>
  </si>
  <si>
    <r>
      <rPr>
        <b/>
        <i/>
        <sz val="36"/>
        <rFont val="USABlack"/>
      </rPr>
      <t>DARC</t>
    </r>
    <r>
      <rPr>
        <b/>
        <sz val="36"/>
        <rFont val="Arial"/>
        <family val="2"/>
      </rPr>
      <t>-Jahreskalender 2026</t>
    </r>
  </si>
  <si>
    <t>erstellt von:</t>
  </si>
  <si>
    <t>DL3AH/15.10.25</t>
  </si>
  <si>
    <t>vy 73 es 55 de DL3AH</t>
  </si>
  <si>
    <t>Heinz Mölleken,DL3AH ©</t>
  </si>
  <si>
    <t>erstellt am 15.10.2025 v.</t>
  </si>
  <si>
    <t>Reformtionstag</t>
  </si>
  <si>
    <t>(25.10. = Ende MESZ)</t>
  </si>
  <si>
    <t>Januar 2027</t>
  </si>
  <si>
    <t>Februar 2027</t>
  </si>
  <si>
    <r>
      <t xml:space="preserve"> </t>
    </r>
    <r>
      <rPr>
        <b/>
        <sz val="20"/>
        <rFont val="Arial"/>
        <family val="2"/>
      </rPr>
      <t>Funkamateure</t>
    </r>
    <r>
      <rPr>
        <b/>
        <sz val="18"/>
        <rFont val="Arial"/>
        <family val="2"/>
      </rPr>
      <t xml:space="preserve">     </t>
    </r>
    <r>
      <rPr>
        <b/>
        <sz val="18"/>
        <color theme="0"/>
        <rFont val="Arial"/>
        <family val="2"/>
      </rPr>
      <t>…wir können Technik</t>
    </r>
    <r>
      <rPr>
        <b/>
        <sz val="18"/>
        <rFont val="Arial"/>
        <family val="2"/>
      </rPr>
      <t xml:space="preserve"> </t>
    </r>
    <r>
      <rPr>
        <b/>
        <sz val="16"/>
        <rFont val="Arial"/>
        <family val="2"/>
      </rPr>
      <t xml:space="preserve">     -seit 75 Jahren-     </t>
    </r>
    <r>
      <rPr>
        <b/>
        <sz val="16"/>
        <rFont val="Wingdings"/>
        <charset val="2"/>
      </rPr>
      <t>l</t>
    </r>
    <r>
      <rPr>
        <b/>
        <sz val="16"/>
        <rFont val="Arial"/>
        <family val="2"/>
      </rPr>
      <t xml:space="preserve">       </t>
    </r>
    <r>
      <rPr>
        <b/>
        <sz val="20"/>
        <rFont val="Arial"/>
        <family val="2"/>
      </rPr>
      <t xml:space="preserve"> </t>
    </r>
    <r>
      <rPr>
        <b/>
        <sz val="20"/>
        <color theme="0"/>
        <rFont val="Arial"/>
        <family val="2"/>
      </rPr>
      <t>www.darc.de</t>
    </r>
  </si>
  <si>
    <t>Funk.Tag Kassel</t>
  </si>
  <si>
    <t>Tag der Deut. Einheit</t>
  </si>
  <si>
    <t>DARC-RTTY-Kurz-CT</t>
  </si>
  <si>
    <t>DARC FT4 Contest</t>
  </si>
  <si>
    <t>DARC CW Ausbildung</t>
  </si>
  <si>
    <t>CW Ausbildung-CT</t>
  </si>
  <si>
    <t>FTS  in B'tal</t>
  </si>
  <si>
    <t>IARU VHF CW</t>
  </si>
  <si>
    <t>UKW Frühl. CT</t>
  </si>
  <si>
    <t>IARU-FD CW /UKW 06</t>
  </si>
  <si>
    <t>FD SSB/ UKW 09</t>
  </si>
  <si>
    <t>Herbst MV / WAE RY</t>
  </si>
  <si>
    <t>WAG-Contest + Ausb.-CT</t>
  </si>
  <si>
    <t xml:space="preserve">WAG-Contest </t>
  </si>
  <si>
    <t>OV Abend</t>
  </si>
  <si>
    <t>des OV Neubrandenburg - DOK V22</t>
  </si>
  <si>
    <r>
      <rPr>
        <b/>
        <i/>
        <sz val="22"/>
        <rFont val="USABlack"/>
      </rPr>
      <t>DARC</t>
    </r>
    <r>
      <rPr>
        <b/>
        <sz val="22"/>
        <rFont val="Arial"/>
        <family val="2"/>
      </rPr>
      <t>-Jahreskalender 2026</t>
    </r>
  </si>
  <si>
    <t xml:space="preserve">sich kurzfristig verändern! </t>
  </si>
  <si>
    <r>
      <t xml:space="preserve">Neubrandenburg – DOK V22 </t>
    </r>
    <r>
      <rPr>
        <b/>
        <sz val="12"/>
        <rFont val="Arial"/>
        <family val="2"/>
      </rPr>
      <t>OV Termine können sich kurzzeitig ändern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</si>
</sst>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3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sz val="6"/>
      <name val="Arial"/>
      <family val="2"/>
    </font>
    <font>
      <b/>
      <sz val="6"/>
      <color indexed="12"/>
      <name val="Arial"/>
      <family val="2"/>
    </font>
    <font>
      <b/>
      <sz val="6"/>
      <name val="Arial"/>
      <family val="2"/>
    </font>
    <font>
      <sz val="8"/>
      <color theme="0"/>
      <name val="Arial"/>
      <family val="2"/>
    </font>
    <font>
      <b/>
      <sz val="6"/>
      <color rgb="FF0000FF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6"/>
      <name val="Wingdings"/>
      <charset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i/>
      <sz val="36"/>
      <name val="USABlack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b/>
      <sz val="6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C0000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b/>
      <sz val="6"/>
      <color rgb="FFC00000"/>
      <name val="Arial"/>
      <family val="2"/>
    </font>
    <font>
      <sz val="7"/>
      <name val="Arial Narrow"/>
      <family val="2"/>
    </font>
    <font>
      <sz val="10"/>
      <color theme="0"/>
      <name val="Arial Narrow"/>
      <family val="2"/>
    </font>
    <font>
      <b/>
      <i/>
      <sz val="22"/>
      <name val="USABlack"/>
    </font>
    <font>
      <b/>
      <sz val="22"/>
      <name val="Arial"/>
      <family val="2"/>
    </font>
    <font>
      <b/>
      <u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CCFF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0" borderId="11" xfId="0" applyBorder="1"/>
    <xf numFmtId="0" fontId="0" fillId="2" borderId="12" xfId="0" applyFill="1" applyBorder="1"/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18" xfId="0" applyFill="1" applyBorder="1"/>
    <xf numFmtId="0" fontId="8" fillId="2" borderId="7" xfId="0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164" fontId="2" fillId="5" borderId="16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left" vertical="center"/>
      <protection locked="0"/>
    </xf>
    <xf numFmtId="16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 applyProtection="1">
      <alignment horizontal="left" vertical="center"/>
      <protection locked="0"/>
    </xf>
    <xf numFmtId="164" fontId="2" fillId="7" borderId="2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164" fontId="2" fillId="5" borderId="5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 applyProtection="1">
      <alignment horizontal="left" vertical="center"/>
      <protection locked="0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5" borderId="1" xfId="0" quotePrefix="1" applyFont="1" applyFill="1" applyBorder="1" applyAlignment="1" applyProtection="1">
      <alignment horizontal="left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4" fillId="6" borderId="1" xfId="0" applyFont="1" applyFill="1" applyBorder="1" applyAlignment="1" applyProtection="1">
      <alignment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vertical="center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164" fontId="26" fillId="3" borderId="2" xfId="0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8" fillId="7" borderId="1" xfId="0" applyFont="1" applyFill="1" applyBorder="1" applyAlignment="1" applyProtection="1">
      <alignment horizontal="left" vertical="center"/>
      <protection locked="0"/>
    </xf>
    <xf numFmtId="0" fontId="8" fillId="8" borderId="3" xfId="0" applyFont="1" applyFill="1" applyBorder="1" applyAlignment="1">
      <alignment horizontal="left" vertical="center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25" fillId="5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164" fontId="2" fillId="3" borderId="1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9" fillId="3" borderId="7" xfId="0" applyFont="1" applyFill="1" applyBorder="1" applyAlignment="1" applyProtection="1">
      <alignment horizontal="left" vertical="center"/>
      <protection locked="0"/>
    </xf>
    <xf numFmtId="164" fontId="2" fillId="3" borderId="12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9" fillId="3" borderId="8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8" fillId="3" borderId="0" xfId="0" applyFont="1" applyFill="1"/>
    <xf numFmtId="0" fontId="9" fillId="5" borderId="4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22" fillId="3" borderId="1" xfId="0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164" fontId="2" fillId="3" borderId="1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 applyProtection="1">
      <alignment horizontal="left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8" fillId="3" borderId="1" xfId="0" quotePrefix="1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28" fillId="3" borderId="1" xfId="0" applyFont="1" applyFill="1" applyBorder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left" vertical="center"/>
      <protection locked="0"/>
    </xf>
    <xf numFmtId="0" fontId="8" fillId="0" borderId="27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22" fillId="5" borderId="1" xfId="0" quotePrefix="1" applyFont="1" applyFill="1" applyBorder="1" applyAlignment="1" applyProtection="1">
      <alignment horizontal="left" vertical="center"/>
      <protection locked="0"/>
    </xf>
    <xf numFmtId="0" fontId="23" fillId="9" borderId="4" xfId="0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3" fillId="9" borderId="1" xfId="0" applyFont="1" applyFill="1" applyBorder="1" applyAlignment="1" applyProtection="1">
      <alignment horizontal="left"/>
      <protection locked="0"/>
    </xf>
    <xf numFmtId="0" fontId="23" fillId="9" borderId="1" xfId="0" applyFont="1" applyFill="1" applyBorder="1" applyAlignment="1" applyProtection="1">
      <alignment vertical="center"/>
      <protection locked="0"/>
    </xf>
    <xf numFmtId="0" fontId="32" fillId="3" borderId="28" xfId="0" applyFont="1" applyFill="1" applyBorder="1" applyAlignment="1" applyProtection="1">
      <alignment vertical="center"/>
      <protection locked="0"/>
    </xf>
    <xf numFmtId="0" fontId="23" fillId="3" borderId="1" xfId="0" applyFont="1" applyFill="1" applyBorder="1" applyAlignment="1" applyProtection="1">
      <alignment vertical="center"/>
      <protection locked="0"/>
    </xf>
    <xf numFmtId="164" fontId="11" fillId="3" borderId="10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 shrinkToFit="1"/>
    </xf>
    <xf numFmtId="164" fontId="5" fillId="8" borderId="20" xfId="0" applyNumberFormat="1" applyFont="1" applyFill="1" applyBorder="1" applyAlignment="1">
      <alignment horizontal="center" vertical="center" shrinkToFit="1"/>
    </xf>
    <xf numFmtId="0" fontId="15" fillId="9" borderId="0" xfId="0" applyFont="1" applyFill="1" applyAlignment="1">
      <alignment horizontal="center" vertical="top"/>
    </xf>
    <xf numFmtId="0" fontId="6" fillId="9" borderId="0" xfId="0" applyFont="1" applyFill="1" applyAlignment="1">
      <alignment horizontal="center" vertical="top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1" fillId="9" borderId="10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1" fillId="0" borderId="23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vertical="center"/>
    </xf>
    <xf numFmtId="17" fontId="1" fillId="0" borderId="23" xfId="0" quotePrefix="1" applyNumberFormat="1" applyFont="1" applyBorder="1" applyAlignment="1">
      <alignment horizontal="center" vertical="center"/>
    </xf>
    <xf numFmtId="0" fontId="0" fillId="3" borderId="1" xfId="0" applyFill="1" applyBorder="1"/>
    <xf numFmtId="0" fontId="8" fillId="0" borderId="1" xfId="0" applyFont="1" applyBorder="1" applyAlignment="1">
      <alignment vertical="center"/>
    </xf>
    <xf numFmtId="164" fontId="2" fillId="6" borderId="27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84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fgColor indexed="29"/>
          <bgColor indexed="41"/>
        </patternFill>
      </fill>
    </dxf>
    <dxf>
      <fill>
        <patternFill>
          <bgColor indexed="40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Light16"/>
  <colors>
    <mruColors>
      <color rgb="FFABE9FF"/>
      <color rgb="FF21C5FF"/>
      <color rgb="FF00B0F0"/>
      <color rgb="FF0000FF"/>
      <color rgb="FFFFFFFF"/>
      <color rgb="FF3BCCFF"/>
      <color rgb="FF93E3FF"/>
      <color rgb="FF11C1FF"/>
      <color rgb="FF53D2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19050</xdr:rowOff>
    </xdr:from>
    <xdr:to>
      <xdr:col>22</xdr:col>
      <xdr:colOff>847725</xdr:colOff>
      <xdr:row>9</xdr:row>
      <xdr:rowOff>123825</xdr:rowOff>
    </xdr:to>
    <xdr:pic>
      <xdr:nvPicPr>
        <xdr:cNvPr id="4198" name="Picture 15" descr="Funktionsträgerseminar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90500"/>
          <a:ext cx="22574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19050</xdr:rowOff>
    </xdr:from>
    <xdr:to>
      <xdr:col>22</xdr:col>
      <xdr:colOff>847725</xdr:colOff>
      <xdr:row>9</xdr:row>
      <xdr:rowOff>123825</xdr:rowOff>
    </xdr:to>
    <xdr:pic>
      <xdr:nvPicPr>
        <xdr:cNvPr id="3134" name="Picture 1" descr="Funktionsträgerseminar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90500"/>
          <a:ext cx="22574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AA45"/>
  <sheetViews>
    <sheetView zoomScaleNormal="100" workbookViewId="0">
      <selection activeCell="AB20" sqref="AB20"/>
    </sheetView>
  </sheetViews>
  <sheetFormatPr baseColWidth="10" defaultRowHeight="12.75"/>
  <cols>
    <col min="1" max="2" width="2.85546875" customWidth="1"/>
    <col min="3" max="3" width="3" customWidth="1"/>
    <col min="4" max="4" width="3.5703125" customWidth="1"/>
    <col min="5" max="5" width="14.28515625" customWidth="1"/>
    <col min="6" max="6" width="4" bestFit="1" customWidth="1"/>
    <col min="7" max="7" width="3.5703125" customWidth="1"/>
    <col min="8" max="8" width="14.28515625" customWidth="1"/>
    <col min="9" max="9" width="4" bestFit="1" customWidth="1"/>
    <col min="10" max="10" width="3.5703125" customWidth="1"/>
    <col min="11" max="11" width="14.28515625" customWidth="1"/>
    <col min="12" max="12" width="4" bestFit="1" customWidth="1"/>
    <col min="13" max="13" width="3.5703125" customWidth="1"/>
    <col min="14" max="14" width="15.28515625" bestFit="1" customWidth="1"/>
    <col min="15" max="15" width="4" bestFit="1" customWidth="1"/>
    <col min="16" max="16" width="3.5703125" customWidth="1"/>
    <col min="17" max="17" width="14.28515625" customWidth="1"/>
    <col min="18" max="18" width="4" bestFit="1" customWidth="1"/>
    <col min="19" max="19" width="3.5703125" customWidth="1"/>
    <col min="20" max="20" width="14.28515625" customWidth="1"/>
    <col min="21" max="21" width="4" bestFit="1" customWidth="1"/>
    <col min="22" max="22" width="3.5703125" customWidth="1"/>
    <col min="23" max="23" width="14.28515625" customWidth="1"/>
    <col min="24" max="24" width="2.85546875" customWidth="1"/>
  </cols>
  <sheetData>
    <row r="1" spans="2:24" ht="13.5" thickBot="1"/>
    <row r="2" spans="2:24" ht="12.75" customHeight="1">
      <c r="B2" s="7"/>
      <c r="C2" s="141" t="s">
        <v>73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8"/>
      <c r="U2" s="8"/>
      <c r="V2" s="8"/>
      <c r="W2" s="8"/>
      <c r="X2" s="4"/>
    </row>
    <row r="3" spans="2:24" ht="12.75" customHeight="1">
      <c r="B3" s="9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0"/>
      <c r="U3" s="10"/>
      <c r="V3" s="10"/>
      <c r="W3" s="10"/>
      <c r="X3" s="5"/>
    </row>
    <row r="4" spans="2:24" ht="12.75" customHeight="1">
      <c r="B4" s="9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0"/>
      <c r="U4" s="10"/>
      <c r="V4" s="10"/>
      <c r="W4" s="10"/>
      <c r="X4" s="5"/>
    </row>
    <row r="5" spans="2:24" ht="12.75" customHeight="1">
      <c r="B5" s="9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0"/>
      <c r="U5" s="10"/>
      <c r="V5" s="10"/>
      <c r="W5" s="10"/>
      <c r="X5" s="5"/>
    </row>
    <row r="6" spans="2:24" ht="12.75" customHeight="1">
      <c r="B6" s="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0"/>
      <c r="U6" s="10"/>
      <c r="V6" s="10"/>
      <c r="W6" s="10"/>
      <c r="X6" s="5"/>
    </row>
    <row r="7" spans="2:24" ht="12.75" customHeight="1">
      <c r="B7" s="9"/>
      <c r="C7" s="137" t="s">
        <v>75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0"/>
      <c r="U7" s="10"/>
      <c r="V7" s="10"/>
      <c r="W7" s="10"/>
      <c r="X7" s="5"/>
    </row>
    <row r="8" spans="2:24" ht="12.75" customHeight="1">
      <c r="B8" s="9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0"/>
      <c r="U8" s="10"/>
      <c r="V8" s="10"/>
      <c r="W8" s="10"/>
      <c r="X8" s="5"/>
    </row>
    <row r="9" spans="2:24" ht="12.75" customHeight="1">
      <c r="B9" s="9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0"/>
      <c r="U9" s="10"/>
      <c r="V9" s="10"/>
      <c r="W9" s="10"/>
      <c r="X9" s="5"/>
    </row>
    <row r="10" spans="2:24" ht="13.5" thickBot="1">
      <c r="B10" s="9"/>
      <c r="C10" s="129" t="s">
        <v>74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"/>
    </row>
    <row r="11" spans="2:24" ht="15.75">
      <c r="B11" s="9"/>
      <c r="C11" s="144" t="s">
        <v>0</v>
      </c>
      <c r="D11" s="139"/>
      <c r="E11" s="139"/>
      <c r="F11" s="144" t="s">
        <v>1</v>
      </c>
      <c r="G11" s="139"/>
      <c r="H11" s="140"/>
      <c r="I11" s="139" t="s">
        <v>2</v>
      </c>
      <c r="J11" s="139"/>
      <c r="K11" s="139"/>
      <c r="L11" s="144" t="s">
        <v>3</v>
      </c>
      <c r="M11" s="139"/>
      <c r="N11" s="140"/>
      <c r="O11" s="139" t="s">
        <v>4</v>
      </c>
      <c r="P11" s="139"/>
      <c r="Q11" s="139"/>
      <c r="R11" s="144" t="s">
        <v>5</v>
      </c>
      <c r="S11" s="139"/>
      <c r="T11" s="140"/>
      <c r="U11" s="139" t="s">
        <v>6</v>
      </c>
      <c r="V11" s="139"/>
      <c r="W11" s="140"/>
      <c r="X11" s="5"/>
    </row>
    <row r="12" spans="2:24">
      <c r="B12" s="9"/>
      <c r="C12" s="19">
        <v>46023</v>
      </c>
      <c r="D12" s="20" t="str">
        <f>TEXT(C12,"ttt")</f>
        <v>Do</v>
      </c>
      <c r="E12" s="21" t="s">
        <v>17</v>
      </c>
      <c r="F12" s="1">
        <f>+MAX(C12:C42)+1</f>
        <v>46054</v>
      </c>
      <c r="G12" s="2" t="str">
        <f>TEXT(F12,"ttt")</f>
        <v>So</v>
      </c>
      <c r="H12" s="35"/>
      <c r="I12" s="3">
        <f>+MAX(F12:F42)+1</f>
        <v>46082</v>
      </c>
      <c r="J12" s="2" t="str">
        <f>TEXT(I12,"ttt")</f>
        <v>So</v>
      </c>
      <c r="K12" s="35"/>
      <c r="L12" s="78">
        <f>+MAX(I12:I42)+1</f>
        <v>46113</v>
      </c>
      <c r="M12" s="73" t="str">
        <f>TEXT(L12,"ttt")</f>
        <v>Mi</v>
      </c>
      <c r="N12" s="83"/>
      <c r="O12" s="22">
        <f>+MAX(L12:L42)+1</f>
        <v>46143</v>
      </c>
      <c r="P12" s="20" t="str">
        <f>TEXT(O12,"ttt")</f>
        <v>Fr</v>
      </c>
      <c r="Q12" s="23" t="s">
        <v>31</v>
      </c>
      <c r="R12" s="78">
        <f>+MAX(O12:O42)+1</f>
        <v>46174</v>
      </c>
      <c r="S12" s="73" t="str">
        <f>TEXT(R12,"ttt")</f>
        <v>Mo</v>
      </c>
      <c r="T12" s="82"/>
      <c r="U12" s="72">
        <f>+MAX(R12:R42)+1</f>
        <v>46204</v>
      </c>
      <c r="V12" s="73" t="str">
        <f>TEXT(U12,"ttt")</f>
        <v>Mi</v>
      </c>
      <c r="W12" s="105"/>
      <c r="X12" s="5"/>
    </row>
    <row r="13" spans="2:24">
      <c r="B13" s="9"/>
      <c r="C13" s="78">
        <f>+C12+1</f>
        <v>46024</v>
      </c>
      <c r="D13" s="73" t="str">
        <f>TEXT(C13,"ttt")</f>
        <v>Fr</v>
      </c>
      <c r="E13" s="79"/>
      <c r="F13" s="78">
        <f>F12+1</f>
        <v>46055</v>
      </c>
      <c r="G13" s="73" t="str">
        <f t="shared" ref="G13:G40" si="0">TEXT(F13,"ttt")</f>
        <v>Mo</v>
      </c>
      <c r="H13" s="83"/>
      <c r="I13" s="72">
        <f>I12+1</f>
        <v>46083</v>
      </c>
      <c r="J13" s="73" t="str">
        <f t="shared" ref="J13:J42" si="1">TEXT(I13,"ttt")</f>
        <v>Mo</v>
      </c>
      <c r="K13" s="83"/>
      <c r="L13" s="78">
        <f>L12+1</f>
        <v>46114</v>
      </c>
      <c r="M13" s="73" t="str">
        <f t="shared" ref="M13:M41" si="2">TEXT(L13,"ttt")</f>
        <v>Do</v>
      </c>
      <c r="N13" s="132"/>
      <c r="O13" s="39">
        <f>O12+1</f>
        <v>46144</v>
      </c>
      <c r="P13" s="29" t="str">
        <f t="shared" ref="P13:P42" si="3">TEXT(O13,"ttt")</f>
        <v>Sa</v>
      </c>
      <c r="Q13" s="36" t="s">
        <v>41</v>
      </c>
      <c r="R13" s="78">
        <f>R12+1</f>
        <v>46175</v>
      </c>
      <c r="S13" s="73" t="str">
        <f t="shared" ref="S13:S41" si="4">TEXT(R13,"ttt")</f>
        <v>Di</v>
      </c>
      <c r="T13" s="82"/>
      <c r="U13" s="72">
        <f>U12+1</f>
        <v>46205</v>
      </c>
      <c r="V13" s="73" t="str">
        <f t="shared" ref="V13:V42" si="5">TEXT(U13,"ttt")</f>
        <v>Do</v>
      </c>
      <c r="W13" s="130" t="s">
        <v>71</v>
      </c>
      <c r="X13" s="5"/>
    </row>
    <row r="14" spans="2:24">
      <c r="B14" s="9"/>
      <c r="C14" s="1">
        <f t="shared" ref="C14:C34" si="6">+C13+1</f>
        <v>46025</v>
      </c>
      <c r="D14" s="2" t="str">
        <f t="shared" ref="D14:D42" si="7">TEXT(C14,"ttt")</f>
        <v>Sa</v>
      </c>
      <c r="E14" s="52"/>
      <c r="F14" s="78">
        <f t="shared" ref="F14:F39" si="8">F13+1</f>
        <v>46056</v>
      </c>
      <c r="G14" s="73" t="str">
        <f t="shared" si="0"/>
        <v>Di</v>
      </c>
      <c r="H14" s="83"/>
      <c r="I14" s="72">
        <f t="shared" ref="I14:I39" si="9">I13+1</f>
        <v>46084</v>
      </c>
      <c r="J14" s="73" t="str">
        <f t="shared" si="1"/>
        <v>Di</v>
      </c>
      <c r="K14" s="83"/>
      <c r="L14" s="41">
        <f t="shared" ref="L14:L41" si="10">L13+1</f>
        <v>46115</v>
      </c>
      <c r="M14" s="30" t="str">
        <f t="shared" si="2"/>
        <v>Fr</v>
      </c>
      <c r="N14" s="23" t="s">
        <v>18</v>
      </c>
      <c r="O14" s="39">
        <f t="shared" ref="O14:O41" si="11">O13+1</f>
        <v>46145</v>
      </c>
      <c r="P14" s="29" t="str">
        <f t="shared" si="3"/>
        <v>So</v>
      </c>
      <c r="Q14" s="36" t="s">
        <v>41</v>
      </c>
      <c r="R14" s="78">
        <f t="shared" ref="R14:R41" si="12">R13+1</f>
        <v>46176</v>
      </c>
      <c r="S14" s="73" t="str">
        <f t="shared" si="4"/>
        <v>Mi</v>
      </c>
      <c r="T14" s="82"/>
      <c r="U14" s="78">
        <f t="shared" ref="U14:U41" si="13">U13+1</f>
        <v>46206</v>
      </c>
      <c r="V14" s="73" t="str">
        <f t="shared" si="5"/>
        <v>Fr</v>
      </c>
      <c r="W14" s="105"/>
      <c r="X14" s="5"/>
    </row>
    <row r="15" spans="2:24">
      <c r="B15" s="9"/>
      <c r="C15" s="28">
        <f t="shared" si="6"/>
        <v>46026</v>
      </c>
      <c r="D15" s="29" t="str">
        <f t="shared" si="7"/>
        <v>So</v>
      </c>
      <c r="E15" s="52"/>
      <c r="F15" s="78">
        <f t="shared" si="8"/>
        <v>46057</v>
      </c>
      <c r="G15" s="73" t="str">
        <f t="shared" si="0"/>
        <v>Mi</v>
      </c>
      <c r="H15" s="83"/>
      <c r="I15" s="78">
        <f t="shared" si="9"/>
        <v>46085</v>
      </c>
      <c r="J15" s="73" t="str">
        <f t="shared" si="1"/>
        <v>Mi</v>
      </c>
      <c r="K15" s="83"/>
      <c r="L15" s="28">
        <f t="shared" si="10"/>
        <v>46116</v>
      </c>
      <c r="M15" s="29" t="str">
        <f t="shared" si="2"/>
        <v>Sa</v>
      </c>
      <c r="N15" s="35" t="s">
        <v>65</v>
      </c>
      <c r="O15" s="72">
        <f t="shared" si="11"/>
        <v>46146</v>
      </c>
      <c r="P15" s="73" t="str">
        <f t="shared" si="3"/>
        <v>Mo</v>
      </c>
      <c r="Q15" s="83"/>
      <c r="R15" s="28">
        <f t="shared" si="12"/>
        <v>46177</v>
      </c>
      <c r="S15" s="29" t="str">
        <f t="shared" si="4"/>
        <v>Do</v>
      </c>
      <c r="T15" s="131" t="s">
        <v>71</v>
      </c>
      <c r="U15" s="3">
        <f t="shared" si="13"/>
        <v>46207</v>
      </c>
      <c r="V15" s="2" t="str">
        <f t="shared" si="5"/>
        <v>Sa</v>
      </c>
      <c r="W15" s="53" t="s">
        <v>41</v>
      </c>
      <c r="X15" s="5"/>
    </row>
    <row r="16" spans="2:24">
      <c r="B16" s="9"/>
      <c r="C16" s="78">
        <f t="shared" si="6"/>
        <v>46027</v>
      </c>
      <c r="D16" s="73" t="str">
        <f t="shared" si="7"/>
        <v>Mo</v>
      </c>
      <c r="E16" s="79"/>
      <c r="F16" s="78">
        <f t="shared" si="8"/>
        <v>46058</v>
      </c>
      <c r="G16" s="73" t="str">
        <f t="shared" si="0"/>
        <v>Do</v>
      </c>
      <c r="H16" s="133" t="s">
        <v>71</v>
      </c>
      <c r="I16" s="72">
        <f t="shared" si="9"/>
        <v>46086</v>
      </c>
      <c r="J16" s="73" t="str">
        <f t="shared" si="1"/>
        <v>Do</v>
      </c>
      <c r="K16" s="128" t="s">
        <v>71</v>
      </c>
      <c r="L16" s="1">
        <f t="shared" si="10"/>
        <v>46117</v>
      </c>
      <c r="M16" s="2" t="str">
        <f t="shared" si="2"/>
        <v>So</v>
      </c>
      <c r="N16" s="23" t="s">
        <v>38</v>
      </c>
      <c r="O16" s="72">
        <f t="shared" si="11"/>
        <v>46147</v>
      </c>
      <c r="P16" s="73" t="str">
        <f t="shared" si="3"/>
        <v>Di</v>
      </c>
      <c r="Q16" s="83"/>
      <c r="R16" s="78">
        <f t="shared" si="12"/>
        <v>46178</v>
      </c>
      <c r="S16" s="73" t="str">
        <f t="shared" ref="S16:S17" si="14">TEXT(R16,"ttt")</f>
        <v>Fr</v>
      </c>
      <c r="T16" s="82"/>
      <c r="U16" s="39">
        <f t="shared" si="13"/>
        <v>46208</v>
      </c>
      <c r="V16" s="29" t="str">
        <f t="shared" si="5"/>
        <v>So</v>
      </c>
      <c r="W16" s="53" t="s">
        <v>41</v>
      </c>
      <c r="X16" s="5"/>
    </row>
    <row r="17" spans="2:27">
      <c r="B17" s="9"/>
      <c r="C17" s="78">
        <f t="shared" si="6"/>
        <v>46028</v>
      </c>
      <c r="D17" s="73" t="str">
        <f t="shared" si="7"/>
        <v>Di</v>
      </c>
      <c r="E17" s="80" t="s">
        <v>20</v>
      </c>
      <c r="F17" s="78">
        <f t="shared" si="8"/>
        <v>46059</v>
      </c>
      <c r="G17" s="73" t="str">
        <f t="shared" si="0"/>
        <v>Fr</v>
      </c>
      <c r="H17" s="83"/>
      <c r="I17" s="72">
        <f t="shared" si="9"/>
        <v>46087</v>
      </c>
      <c r="J17" s="73" t="str">
        <f t="shared" si="1"/>
        <v>Fr</v>
      </c>
      <c r="K17" s="83"/>
      <c r="L17" s="41">
        <f t="shared" si="10"/>
        <v>46118</v>
      </c>
      <c r="M17" s="30" t="str">
        <f t="shared" si="2"/>
        <v>Mo</v>
      </c>
      <c r="N17" s="60" t="s">
        <v>40</v>
      </c>
      <c r="O17" s="72">
        <f t="shared" si="11"/>
        <v>46148</v>
      </c>
      <c r="P17" s="73" t="str">
        <f t="shared" si="3"/>
        <v>Mi</v>
      </c>
      <c r="Q17" s="83"/>
      <c r="R17" s="1">
        <f t="shared" si="12"/>
        <v>46179</v>
      </c>
      <c r="S17" s="2" t="str">
        <f t="shared" si="14"/>
        <v>Sa</v>
      </c>
      <c r="T17" s="36" t="s">
        <v>66</v>
      </c>
      <c r="U17" s="72">
        <f t="shared" si="13"/>
        <v>46209</v>
      </c>
      <c r="V17" s="73" t="str">
        <f t="shared" si="5"/>
        <v>Mo</v>
      </c>
      <c r="W17" s="105"/>
      <c r="X17" s="5"/>
    </row>
    <row r="18" spans="2:27">
      <c r="B18" s="9"/>
      <c r="C18" s="78">
        <f t="shared" si="6"/>
        <v>46029</v>
      </c>
      <c r="D18" s="73" t="str">
        <f t="shared" si="7"/>
        <v>Mi</v>
      </c>
      <c r="E18" s="81"/>
      <c r="F18" s="28">
        <f t="shared" si="8"/>
        <v>46060</v>
      </c>
      <c r="G18" s="29" t="str">
        <f t="shared" si="0"/>
        <v>Sa</v>
      </c>
      <c r="H18" s="35" t="s">
        <v>14</v>
      </c>
      <c r="I18" s="39">
        <f t="shared" si="9"/>
        <v>46088</v>
      </c>
      <c r="J18" s="29" t="str">
        <f t="shared" si="1"/>
        <v>Sa</v>
      </c>
      <c r="K18" s="74" t="s">
        <v>41</v>
      </c>
      <c r="L18" s="78">
        <f t="shared" si="10"/>
        <v>46119</v>
      </c>
      <c r="M18" s="73" t="str">
        <f t="shared" si="2"/>
        <v>Di</v>
      </c>
      <c r="N18" s="83"/>
      <c r="O18" s="72">
        <f t="shared" si="11"/>
        <v>46149</v>
      </c>
      <c r="P18" s="73" t="str">
        <f t="shared" si="3"/>
        <v>Do</v>
      </c>
      <c r="Q18" s="128" t="s">
        <v>71</v>
      </c>
      <c r="R18" s="28">
        <f t="shared" si="12"/>
        <v>46180</v>
      </c>
      <c r="S18" s="29" t="str">
        <f t="shared" si="4"/>
        <v>So</v>
      </c>
      <c r="T18" s="148" t="s">
        <v>66</v>
      </c>
      <c r="U18" s="72">
        <f t="shared" si="13"/>
        <v>46210</v>
      </c>
      <c r="V18" s="73" t="str">
        <f t="shared" si="5"/>
        <v>Di</v>
      </c>
      <c r="W18" s="105"/>
      <c r="X18" s="5"/>
      <c r="AA18" s="100"/>
    </row>
    <row r="19" spans="2:27">
      <c r="B19" s="9"/>
      <c r="C19" s="78">
        <f t="shared" si="6"/>
        <v>46030</v>
      </c>
      <c r="D19" s="73" t="str">
        <f t="shared" si="7"/>
        <v>Do</v>
      </c>
      <c r="E19" s="128" t="s">
        <v>71</v>
      </c>
      <c r="F19" s="1">
        <f t="shared" si="8"/>
        <v>46061</v>
      </c>
      <c r="G19" s="2" t="str">
        <f t="shared" si="0"/>
        <v>So</v>
      </c>
      <c r="H19" s="35" t="s">
        <v>14</v>
      </c>
      <c r="I19" s="3">
        <f t="shared" si="9"/>
        <v>46089</v>
      </c>
      <c r="J19" s="2" t="str">
        <f t="shared" si="1"/>
        <v>So</v>
      </c>
      <c r="K19" s="35" t="s">
        <v>41</v>
      </c>
      <c r="L19" s="78">
        <f t="shared" si="10"/>
        <v>46120</v>
      </c>
      <c r="M19" s="73" t="str">
        <f t="shared" si="2"/>
        <v>Mi</v>
      </c>
      <c r="N19" s="83"/>
      <c r="O19" s="72">
        <f t="shared" si="11"/>
        <v>46150</v>
      </c>
      <c r="P19" s="73" t="str">
        <f t="shared" si="3"/>
        <v>Fr</v>
      </c>
      <c r="Q19" s="91"/>
      <c r="R19" s="78">
        <f t="shared" si="12"/>
        <v>46181</v>
      </c>
      <c r="S19" s="73" t="str">
        <f t="shared" si="4"/>
        <v>Mo</v>
      </c>
      <c r="T19" s="83"/>
      <c r="U19" s="72">
        <f t="shared" si="13"/>
        <v>46211</v>
      </c>
      <c r="V19" s="73" t="str">
        <f t="shared" si="5"/>
        <v>Mi</v>
      </c>
      <c r="W19" s="105" t="s">
        <v>12</v>
      </c>
      <c r="X19" s="15"/>
    </row>
    <row r="20" spans="2:27">
      <c r="B20" s="9"/>
      <c r="C20" s="78">
        <f t="shared" si="6"/>
        <v>46031</v>
      </c>
      <c r="D20" s="73" t="str">
        <f t="shared" si="7"/>
        <v>Fr</v>
      </c>
      <c r="E20" s="81"/>
      <c r="F20" s="78">
        <f t="shared" si="8"/>
        <v>46062</v>
      </c>
      <c r="G20" s="73" t="str">
        <f t="shared" si="0"/>
        <v>Mo</v>
      </c>
      <c r="H20" s="75" t="s">
        <v>12</v>
      </c>
      <c r="I20" s="72">
        <f t="shared" si="9"/>
        <v>46090</v>
      </c>
      <c r="J20" s="73" t="str">
        <f t="shared" si="1"/>
        <v>Mo</v>
      </c>
      <c r="K20" s="79"/>
      <c r="L20" s="78">
        <f t="shared" si="10"/>
        <v>46121</v>
      </c>
      <c r="M20" s="73" t="str">
        <f t="shared" si="2"/>
        <v>Do</v>
      </c>
      <c r="N20" s="131" t="s">
        <v>71</v>
      </c>
      <c r="O20" s="42">
        <f t="shared" si="11"/>
        <v>46151</v>
      </c>
      <c r="P20" s="30" t="str">
        <f t="shared" si="3"/>
        <v>Sa</v>
      </c>
      <c r="Q20" s="77"/>
      <c r="R20" s="78">
        <f t="shared" si="12"/>
        <v>46182</v>
      </c>
      <c r="S20" s="73" t="str">
        <f t="shared" si="4"/>
        <v>Di</v>
      </c>
      <c r="T20" s="83" t="s">
        <v>61</v>
      </c>
      <c r="U20" s="72">
        <f t="shared" si="13"/>
        <v>46212</v>
      </c>
      <c r="V20" s="73" t="str">
        <f t="shared" si="5"/>
        <v>Do</v>
      </c>
      <c r="W20" s="133"/>
      <c r="X20" s="5"/>
    </row>
    <row r="21" spans="2:27">
      <c r="B21" s="9"/>
      <c r="C21" s="1">
        <f t="shared" si="6"/>
        <v>46032</v>
      </c>
      <c r="D21" s="29" t="str">
        <f t="shared" si="7"/>
        <v>Sa</v>
      </c>
      <c r="E21" s="74"/>
      <c r="F21" s="78">
        <f t="shared" si="8"/>
        <v>46063</v>
      </c>
      <c r="G21" s="73" t="str">
        <f t="shared" si="0"/>
        <v>Di</v>
      </c>
      <c r="H21" s="126" t="s">
        <v>60</v>
      </c>
      <c r="I21" s="72">
        <f t="shared" si="9"/>
        <v>46091</v>
      </c>
      <c r="J21" s="73" t="str">
        <f t="shared" si="1"/>
        <v>Di</v>
      </c>
      <c r="K21" s="81" t="s">
        <v>61</v>
      </c>
      <c r="L21" s="78">
        <f t="shared" si="10"/>
        <v>46122</v>
      </c>
      <c r="M21" s="73" t="str">
        <f t="shared" si="2"/>
        <v>Fr</v>
      </c>
      <c r="N21" s="75"/>
      <c r="O21" s="39">
        <f t="shared" si="11"/>
        <v>46152</v>
      </c>
      <c r="P21" s="29" t="str">
        <f t="shared" si="3"/>
        <v>So</v>
      </c>
      <c r="Q21" s="55"/>
      <c r="R21" s="78">
        <f t="shared" si="12"/>
        <v>46183</v>
      </c>
      <c r="S21" s="73" t="str">
        <f t="shared" si="4"/>
        <v>Mi</v>
      </c>
      <c r="T21" s="100"/>
      <c r="U21" s="78">
        <f t="shared" si="13"/>
        <v>46213</v>
      </c>
      <c r="V21" s="73" t="str">
        <f t="shared" si="5"/>
        <v>Fr</v>
      </c>
      <c r="W21" s="105"/>
      <c r="X21" s="5"/>
    </row>
    <row r="22" spans="2:27">
      <c r="B22" s="9"/>
      <c r="C22" s="1">
        <f t="shared" si="6"/>
        <v>46033</v>
      </c>
      <c r="D22" s="29" t="str">
        <f t="shared" si="7"/>
        <v>So</v>
      </c>
      <c r="E22" s="35" t="s">
        <v>43</v>
      </c>
      <c r="F22" s="78">
        <f t="shared" si="8"/>
        <v>46064</v>
      </c>
      <c r="G22" s="73" t="str">
        <f t="shared" si="0"/>
        <v>Mi</v>
      </c>
      <c r="H22" s="83"/>
      <c r="I22" s="72">
        <f t="shared" si="9"/>
        <v>46092</v>
      </c>
      <c r="J22" s="73" t="str">
        <f t="shared" si="1"/>
        <v>Mi</v>
      </c>
      <c r="K22" s="83"/>
      <c r="L22" s="1">
        <f t="shared" si="10"/>
        <v>46123</v>
      </c>
      <c r="M22" s="2" t="str">
        <f t="shared" si="2"/>
        <v>Sa</v>
      </c>
      <c r="N22" s="44"/>
      <c r="O22" s="72">
        <f t="shared" si="11"/>
        <v>46153</v>
      </c>
      <c r="P22" s="73" t="str">
        <f t="shared" si="3"/>
        <v>Mo</v>
      </c>
      <c r="Q22" s="82"/>
      <c r="R22" s="78">
        <f t="shared" si="12"/>
        <v>46184</v>
      </c>
      <c r="S22" s="73" t="str">
        <f t="shared" si="4"/>
        <v>Do</v>
      </c>
      <c r="T22" s="133"/>
      <c r="U22" s="3">
        <f t="shared" si="13"/>
        <v>46214</v>
      </c>
      <c r="V22" s="2" t="str">
        <f t="shared" si="5"/>
        <v>Sa</v>
      </c>
      <c r="W22" s="35" t="s">
        <v>44</v>
      </c>
      <c r="X22" s="5"/>
    </row>
    <row r="23" spans="2:27">
      <c r="B23" s="9"/>
      <c r="C23" s="78">
        <f t="shared" si="6"/>
        <v>46034</v>
      </c>
      <c r="D23" s="73" t="str">
        <f t="shared" si="7"/>
        <v>Mo</v>
      </c>
      <c r="E23" s="81"/>
      <c r="F23" s="78">
        <f t="shared" si="8"/>
        <v>46065</v>
      </c>
      <c r="G23" s="73" t="str">
        <f t="shared" si="0"/>
        <v>Do</v>
      </c>
      <c r="H23" s="75"/>
      <c r="I23" s="72">
        <f t="shared" si="9"/>
        <v>46093</v>
      </c>
      <c r="J23" s="73" t="str">
        <f t="shared" si="1"/>
        <v>Do</v>
      </c>
      <c r="K23" s="83"/>
      <c r="L23" s="1">
        <f t="shared" si="10"/>
        <v>46124</v>
      </c>
      <c r="M23" s="2" t="str">
        <f t="shared" si="2"/>
        <v>So</v>
      </c>
      <c r="N23" s="35"/>
      <c r="O23" s="72">
        <f t="shared" si="11"/>
        <v>46154</v>
      </c>
      <c r="P23" s="73" t="str">
        <f t="shared" si="3"/>
        <v>Di</v>
      </c>
      <c r="Q23" s="125" t="s">
        <v>60</v>
      </c>
      <c r="R23" s="78">
        <f t="shared" si="12"/>
        <v>46185</v>
      </c>
      <c r="S23" s="73" t="str">
        <f t="shared" si="4"/>
        <v>Fr</v>
      </c>
      <c r="T23" s="82"/>
      <c r="U23" s="39">
        <f>U22+1</f>
        <v>46215</v>
      </c>
      <c r="V23" s="29" t="str">
        <f t="shared" si="5"/>
        <v>So</v>
      </c>
      <c r="W23" s="36" t="s">
        <v>44</v>
      </c>
      <c r="X23" s="5"/>
      <c r="AA23" s="100"/>
    </row>
    <row r="24" spans="2:27">
      <c r="B24" s="9"/>
      <c r="C24" s="78">
        <f t="shared" si="6"/>
        <v>46035</v>
      </c>
      <c r="D24" s="73" t="str">
        <f t="shared" si="7"/>
        <v>Di</v>
      </c>
      <c r="E24" s="81" t="s">
        <v>59</v>
      </c>
      <c r="F24" s="78">
        <f t="shared" si="8"/>
        <v>46066</v>
      </c>
      <c r="G24" s="73" t="str">
        <f t="shared" si="0"/>
        <v>Fr</v>
      </c>
      <c r="H24" s="75"/>
      <c r="I24" s="72">
        <f t="shared" si="9"/>
        <v>46094</v>
      </c>
      <c r="J24" s="73" t="str">
        <f t="shared" si="1"/>
        <v>Fr</v>
      </c>
      <c r="K24" s="83"/>
      <c r="L24" s="78">
        <f t="shared" si="10"/>
        <v>46125</v>
      </c>
      <c r="M24" s="73" t="str">
        <f t="shared" si="2"/>
        <v>Mo</v>
      </c>
      <c r="N24" s="75"/>
      <c r="O24" s="72">
        <f t="shared" si="11"/>
        <v>46155</v>
      </c>
      <c r="P24" s="73" t="str">
        <f t="shared" si="3"/>
        <v>Mi</v>
      </c>
      <c r="Q24" s="83"/>
      <c r="R24" s="1">
        <f t="shared" si="12"/>
        <v>46186</v>
      </c>
      <c r="S24" s="2" t="str">
        <f t="shared" si="4"/>
        <v>Sa</v>
      </c>
      <c r="T24" s="35"/>
      <c r="U24" s="72">
        <f t="shared" si="13"/>
        <v>46216</v>
      </c>
      <c r="V24" s="73" t="str">
        <f t="shared" si="5"/>
        <v>Mo</v>
      </c>
      <c r="W24" s="105"/>
      <c r="X24" s="5"/>
    </row>
    <row r="25" spans="2:27">
      <c r="B25" s="9"/>
      <c r="C25" s="78">
        <f t="shared" si="6"/>
        <v>46036</v>
      </c>
      <c r="D25" s="73" t="str">
        <f t="shared" si="7"/>
        <v>Mi</v>
      </c>
      <c r="E25" s="81"/>
      <c r="F25" s="28">
        <f t="shared" si="8"/>
        <v>46067</v>
      </c>
      <c r="G25" s="29" t="str">
        <f t="shared" si="0"/>
        <v>Sa</v>
      </c>
      <c r="H25" s="35"/>
      <c r="I25" s="3">
        <f t="shared" si="9"/>
        <v>46095</v>
      </c>
      <c r="J25" s="2" t="str">
        <f t="shared" si="1"/>
        <v>Sa</v>
      </c>
      <c r="K25" s="35"/>
      <c r="L25" s="78">
        <f t="shared" si="10"/>
        <v>46126</v>
      </c>
      <c r="M25" s="73" t="str">
        <f t="shared" si="2"/>
        <v>Di</v>
      </c>
      <c r="N25" s="83" t="s">
        <v>59</v>
      </c>
      <c r="O25" s="42">
        <f t="shared" si="11"/>
        <v>46156</v>
      </c>
      <c r="P25" s="30" t="str">
        <f t="shared" ref="P25" si="15">TEXT(O25,"ttt")</f>
        <v>Do</v>
      </c>
      <c r="Q25" s="31" t="s">
        <v>15</v>
      </c>
      <c r="R25" s="28">
        <f t="shared" si="12"/>
        <v>46187</v>
      </c>
      <c r="S25" s="29" t="str">
        <f t="shared" si="4"/>
        <v>So</v>
      </c>
      <c r="T25" s="36"/>
      <c r="U25" s="72">
        <f t="shared" si="13"/>
        <v>46217</v>
      </c>
      <c r="V25" s="73" t="str">
        <f t="shared" si="5"/>
        <v>Di</v>
      </c>
      <c r="W25" s="83" t="s">
        <v>59</v>
      </c>
      <c r="X25" s="5"/>
    </row>
    <row r="26" spans="2:27">
      <c r="B26" s="9"/>
      <c r="C26" s="78">
        <f t="shared" si="6"/>
        <v>46037</v>
      </c>
      <c r="D26" s="73" t="str">
        <f t="shared" si="7"/>
        <v>Do</v>
      </c>
      <c r="E26" s="79"/>
      <c r="F26" s="1">
        <f t="shared" si="8"/>
        <v>46068</v>
      </c>
      <c r="G26" s="2" t="str">
        <f t="shared" si="0"/>
        <v>So</v>
      </c>
      <c r="H26" s="35"/>
      <c r="I26" s="3">
        <f t="shared" si="9"/>
        <v>46096</v>
      </c>
      <c r="J26" s="2" t="str">
        <f t="shared" si="1"/>
        <v>So</v>
      </c>
      <c r="K26" s="35"/>
      <c r="L26" s="72">
        <f t="shared" si="10"/>
        <v>46127</v>
      </c>
      <c r="M26" s="73" t="str">
        <f t="shared" si="2"/>
        <v>Mi</v>
      </c>
      <c r="N26" s="83"/>
      <c r="O26" s="72">
        <f t="shared" si="11"/>
        <v>46157</v>
      </c>
      <c r="P26" s="73" t="str">
        <f t="shared" si="3"/>
        <v>Fr</v>
      </c>
      <c r="Q26" s="98"/>
      <c r="R26" s="78">
        <f t="shared" si="12"/>
        <v>46188</v>
      </c>
      <c r="S26" s="73" t="str">
        <f t="shared" si="4"/>
        <v>Mo</v>
      </c>
      <c r="T26" s="147"/>
      <c r="U26" s="72">
        <f t="shared" si="13"/>
        <v>46218</v>
      </c>
      <c r="V26" s="73" t="str">
        <f t="shared" si="5"/>
        <v>Mi</v>
      </c>
      <c r="W26" s="105"/>
      <c r="X26" s="5"/>
    </row>
    <row r="27" spans="2:27">
      <c r="B27" s="9"/>
      <c r="C27" s="78">
        <f t="shared" si="6"/>
        <v>46038</v>
      </c>
      <c r="D27" s="73" t="str">
        <f t="shared" si="7"/>
        <v>Fr</v>
      </c>
      <c r="E27" s="79"/>
      <c r="F27" s="78">
        <f t="shared" si="8"/>
        <v>46069</v>
      </c>
      <c r="G27" s="73" t="str">
        <f t="shared" si="0"/>
        <v>Mo</v>
      </c>
      <c r="H27" s="83" t="s">
        <v>23</v>
      </c>
      <c r="I27" s="72">
        <f t="shared" si="9"/>
        <v>46097</v>
      </c>
      <c r="J27" s="73" t="str">
        <f t="shared" si="1"/>
        <v>Mo</v>
      </c>
      <c r="K27" s="83"/>
      <c r="L27" s="78">
        <f t="shared" si="10"/>
        <v>46128</v>
      </c>
      <c r="M27" s="73" t="str">
        <f t="shared" ref="M27" si="16">TEXT(L27,"ttt")</f>
        <v>Do</v>
      </c>
      <c r="N27" s="83"/>
      <c r="O27" s="39">
        <f t="shared" si="11"/>
        <v>46158</v>
      </c>
      <c r="P27" s="29" t="str">
        <f t="shared" si="3"/>
        <v>Sa</v>
      </c>
      <c r="Q27" s="36"/>
      <c r="R27" s="78">
        <f t="shared" si="12"/>
        <v>46189</v>
      </c>
      <c r="S27" s="73" t="str">
        <f t="shared" ref="S27" si="17">TEXT(R27,"ttt")</f>
        <v>Di</v>
      </c>
      <c r="T27" s="75"/>
      <c r="U27" s="72">
        <f t="shared" si="13"/>
        <v>46219</v>
      </c>
      <c r="V27" s="73" t="str">
        <f t="shared" si="5"/>
        <v>Do</v>
      </c>
      <c r="W27" s="105"/>
      <c r="X27" s="5"/>
    </row>
    <row r="28" spans="2:27">
      <c r="B28" s="9"/>
      <c r="C28" s="1">
        <f t="shared" si="6"/>
        <v>46039</v>
      </c>
      <c r="D28" s="2" t="str">
        <f t="shared" si="7"/>
        <v>Sa</v>
      </c>
      <c r="E28" s="52"/>
      <c r="F28" s="78">
        <f t="shared" si="8"/>
        <v>46070</v>
      </c>
      <c r="G28" s="73" t="str">
        <f t="shared" si="0"/>
        <v>Di</v>
      </c>
      <c r="H28" s="84"/>
      <c r="I28" s="72">
        <f t="shared" si="9"/>
        <v>46098</v>
      </c>
      <c r="J28" s="73" t="str">
        <f t="shared" si="1"/>
        <v>Di</v>
      </c>
      <c r="K28" s="83"/>
      <c r="L28" s="78">
        <f t="shared" si="10"/>
        <v>46129</v>
      </c>
      <c r="M28" s="73" t="str">
        <f t="shared" si="2"/>
        <v>Fr</v>
      </c>
      <c r="N28" s="83"/>
      <c r="O28" s="39">
        <f t="shared" si="11"/>
        <v>46159</v>
      </c>
      <c r="P28" s="29" t="str">
        <f t="shared" si="3"/>
        <v>So</v>
      </c>
      <c r="Q28" s="36"/>
      <c r="R28" s="72">
        <f t="shared" si="12"/>
        <v>46190</v>
      </c>
      <c r="S28" s="73" t="str">
        <f t="shared" si="4"/>
        <v>Mi</v>
      </c>
      <c r="T28" s="75"/>
      <c r="U28" s="72">
        <f t="shared" si="13"/>
        <v>46220</v>
      </c>
      <c r="V28" s="73" t="str">
        <f t="shared" si="5"/>
        <v>Fr</v>
      </c>
      <c r="W28" s="105"/>
      <c r="X28" s="5"/>
    </row>
    <row r="29" spans="2:27">
      <c r="B29" s="9"/>
      <c r="C29" s="28">
        <f t="shared" si="6"/>
        <v>46040</v>
      </c>
      <c r="D29" s="29" t="str">
        <f t="shared" si="7"/>
        <v>So</v>
      </c>
      <c r="E29" s="52"/>
      <c r="F29" s="78">
        <f t="shared" si="8"/>
        <v>46071</v>
      </c>
      <c r="G29" s="73" t="str">
        <f t="shared" si="0"/>
        <v>Mi</v>
      </c>
      <c r="H29" s="84"/>
      <c r="I29" s="72">
        <f t="shared" si="9"/>
        <v>46099</v>
      </c>
      <c r="J29" s="73" t="str">
        <f t="shared" si="1"/>
        <v>Mi</v>
      </c>
      <c r="K29" s="83"/>
      <c r="L29" s="41">
        <f t="shared" si="10"/>
        <v>46130</v>
      </c>
      <c r="M29" s="30" t="str">
        <f t="shared" si="2"/>
        <v>Sa</v>
      </c>
      <c r="N29" s="35"/>
      <c r="O29" s="72">
        <f t="shared" si="11"/>
        <v>46160</v>
      </c>
      <c r="P29" s="73" t="str">
        <f t="shared" si="3"/>
        <v>Mo</v>
      </c>
      <c r="Q29" s="82"/>
      <c r="R29" s="78">
        <f t="shared" si="12"/>
        <v>46191</v>
      </c>
      <c r="S29" s="73" t="str">
        <f t="shared" si="4"/>
        <v>Do</v>
      </c>
      <c r="T29" s="70"/>
      <c r="U29" s="39">
        <f t="shared" si="13"/>
        <v>46221</v>
      </c>
      <c r="V29" s="29" t="str">
        <f t="shared" si="5"/>
        <v>Sa</v>
      </c>
      <c r="W29" s="53"/>
      <c r="X29" s="5"/>
    </row>
    <row r="30" spans="2:27">
      <c r="B30" s="9"/>
      <c r="C30" s="78">
        <f t="shared" si="6"/>
        <v>46041</v>
      </c>
      <c r="D30" s="73" t="str">
        <f t="shared" si="7"/>
        <v>Mo</v>
      </c>
      <c r="E30" s="79"/>
      <c r="F30" s="78">
        <f t="shared" si="8"/>
        <v>46072</v>
      </c>
      <c r="G30" s="73" t="str">
        <f t="shared" si="0"/>
        <v>Do</v>
      </c>
      <c r="H30" s="75"/>
      <c r="I30" s="72">
        <f t="shared" si="9"/>
        <v>46100</v>
      </c>
      <c r="J30" s="73" t="str">
        <f t="shared" si="1"/>
        <v>Do</v>
      </c>
      <c r="K30" s="79"/>
      <c r="L30" s="28">
        <f t="shared" si="10"/>
        <v>46131</v>
      </c>
      <c r="M30" s="29" t="str">
        <f t="shared" si="2"/>
        <v>So</v>
      </c>
      <c r="N30" s="36"/>
      <c r="O30" s="78">
        <f t="shared" si="11"/>
        <v>46161</v>
      </c>
      <c r="P30" s="73" t="str">
        <f t="shared" si="3"/>
        <v>Di</v>
      </c>
      <c r="Q30" s="82"/>
      <c r="R30" s="78">
        <f t="shared" si="12"/>
        <v>46192</v>
      </c>
      <c r="S30" s="73" t="str">
        <f t="shared" si="4"/>
        <v>Fr</v>
      </c>
      <c r="T30" s="70"/>
      <c r="U30" s="39">
        <f t="shared" si="13"/>
        <v>46222</v>
      </c>
      <c r="V30" s="29" t="str">
        <f t="shared" si="5"/>
        <v>So</v>
      </c>
      <c r="W30" s="53"/>
      <c r="X30" s="5"/>
    </row>
    <row r="31" spans="2:27">
      <c r="B31" s="9"/>
      <c r="C31" s="78">
        <f t="shared" si="6"/>
        <v>46042</v>
      </c>
      <c r="D31" s="73" t="str">
        <f t="shared" si="7"/>
        <v>Di</v>
      </c>
      <c r="E31" s="79"/>
      <c r="F31" s="78">
        <f t="shared" si="8"/>
        <v>46073</v>
      </c>
      <c r="G31" s="73" t="str">
        <f t="shared" si="0"/>
        <v>Fr</v>
      </c>
      <c r="H31" s="83"/>
      <c r="I31" s="72">
        <f t="shared" si="9"/>
        <v>46101</v>
      </c>
      <c r="J31" s="73" t="str">
        <f t="shared" si="1"/>
        <v>Fr</v>
      </c>
      <c r="K31" s="82"/>
      <c r="L31" s="78">
        <f t="shared" si="10"/>
        <v>46132</v>
      </c>
      <c r="M31" s="73" t="str">
        <f t="shared" si="2"/>
        <v>Mo</v>
      </c>
      <c r="N31" s="95"/>
      <c r="O31" s="78">
        <f t="shared" si="11"/>
        <v>46162</v>
      </c>
      <c r="P31" s="73" t="str">
        <f t="shared" si="3"/>
        <v>Mi</v>
      </c>
      <c r="Q31" s="82"/>
      <c r="R31" s="1">
        <f t="shared" si="12"/>
        <v>46193</v>
      </c>
      <c r="S31" s="2" t="str">
        <f t="shared" si="4"/>
        <v>Sa</v>
      </c>
      <c r="T31" s="51"/>
      <c r="U31" s="72">
        <f t="shared" si="13"/>
        <v>46223</v>
      </c>
      <c r="V31" s="73" t="str">
        <f t="shared" si="5"/>
        <v>Mo</v>
      </c>
      <c r="W31" s="106"/>
      <c r="X31" s="5"/>
    </row>
    <row r="32" spans="2:27">
      <c r="B32" s="9"/>
      <c r="C32" s="78">
        <f t="shared" si="6"/>
        <v>46043</v>
      </c>
      <c r="D32" s="73" t="str">
        <f t="shared" si="7"/>
        <v>Mi</v>
      </c>
      <c r="E32" s="79"/>
      <c r="F32" s="28">
        <f t="shared" si="8"/>
        <v>46074</v>
      </c>
      <c r="G32" s="29" t="str">
        <f t="shared" si="0"/>
        <v>Sa</v>
      </c>
      <c r="H32" s="35"/>
      <c r="I32" s="39">
        <f t="shared" si="9"/>
        <v>46102</v>
      </c>
      <c r="J32" s="29" t="str">
        <f t="shared" si="1"/>
        <v>Sa</v>
      </c>
      <c r="K32" s="35"/>
      <c r="L32" s="78">
        <f t="shared" si="10"/>
        <v>46133</v>
      </c>
      <c r="M32" s="73" t="str">
        <f t="shared" si="2"/>
        <v>Di</v>
      </c>
      <c r="N32" s="95"/>
      <c r="O32" s="78">
        <f t="shared" si="11"/>
        <v>46163</v>
      </c>
      <c r="P32" s="73" t="str">
        <f t="shared" ref="P32" si="18">TEXT(O32,"ttt")</f>
        <v>Do</v>
      </c>
      <c r="Q32" s="82"/>
      <c r="R32" s="28">
        <f t="shared" si="12"/>
        <v>46194</v>
      </c>
      <c r="S32" s="29" t="str">
        <f t="shared" si="4"/>
        <v>So</v>
      </c>
      <c r="T32" s="51"/>
      <c r="U32" s="72">
        <f t="shared" si="13"/>
        <v>46224</v>
      </c>
      <c r="V32" s="73" t="str">
        <f t="shared" si="5"/>
        <v>Di</v>
      </c>
      <c r="W32" s="106"/>
      <c r="X32" s="5"/>
    </row>
    <row r="33" spans="2:24">
      <c r="B33" s="9"/>
      <c r="C33" s="78">
        <f t="shared" si="6"/>
        <v>46044</v>
      </c>
      <c r="D33" s="73" t="str">
        <f t="shared" si="7"/>
        <v>Do</v>
      </c>
      <c r="E33" s="79"/>
      <c r="F33" s="1">
        <f t="shared" si="8"/>
        <v>46075</v>
      </c>
      <c r="G33" s="2" t="str">
        <f t="shared" si="0"/>
        <v>So</v>
      </c>
      <c r="H33" s="35"/>
      <c r="I33" s="3">
        <f t="shared" si="9"/>
        <v>46103</v>
      </c>
      <c r="J33" s="2" t="str">
        <f t="shared" si="1"/>
        <v>So</v>
      </c>
      <c r="K33" s="35"/>
      <c r="L33" s="78">
        <f t="shared" si="10"/>
        <v>46134</v>
      </c>
      <c r="M33" s="73" t="str">
        <f t="shared" si="2"/>
        <v>Mi</v>
      </c>
      <c r="N33" s="95"/>
      <c r="O33" s="72">
        <f t="shared" si="11"/>
        <v>46164</v>
      </c>
      <c r="P33" s="73" t="str">
        <f t="shared" si="3"/>
        <v>Fr</v>
      </c>
      <c r="Q33" s="82"/>
      <c r="R33" s="78">
        <f t="shared" si="12"/>
        <v>46195</v>
      </c>
      <c r="S33" s="73" t="str">
        <f t="shared" si="4"/>
        <v>Mo</v>
      </c>
      <c r="T33" s="70"/>
      <c r="U33" s="72">
        <f t="shared" si="13"/>
        <v>46225</v>
      </c>
      <c r="V33" s="73" t="str">
        <f t="shared" si="5"/>
        <v>Mi</v>
      </c>
      <c r="W33" s="106"/>
      <c r="X33" s="5"/>
    </row>
    <row r="34" spans="2:24">
      <c r="B34" s="9"/>
      <c r="C34" s="78">
        <f t="shared" si="6"/>
        <v>46045</v>
      </c>
      <c r="D34" s="73" t="str">
        <f t="shared" si="7"/>
        <v>Fr</v>
      </c>
      <c r="E34" s="79"/>
      <c r="F34" s="78">
        <f t="shared" si="8"/>
        <v>46076</v>
      </c>
      <c r="G34" s="73" t="str">
        <f t="shared" si="0"/>
        <v>Mo</v>
      </c>
      <c r="H34" s="61"/>
      <c r="I34" s="72">
        <f t="shared" si="9"/>
        <v>46104</v>
      </c>
      <c r="J34" s="73" t="str">
        <f t="shared" si="1"/>
        <v>Mo</v>
      </c>
      <c r="K34" s="91"/>
      <c r="L34" s="78">
        <f t="shared" si="10"/>
        <v>46135</v>
      </c>
      <c r="M34" s="73" t="str">
        <f t="shared" si="2"/>
        <v>Do</v>
      </c>
      <c r="N34" s="96"/>
      <c r="O34" s="3">
        <f t="shared" si="11"/>
        <v>46165</v>
      </c>
      <c r="P34" s="2" t="str">
        <f t="shared" si="3"/>
        <v>Sa</v>
      </c>
      <c r="Q34" s="36"/>
      <c r="R34" s="78">
        <f t="shared" si="12"/>
        <v>46196</v>
      </c>
      <c r="S34" s="73" t="str">
        <f t="shared" si="4"/>
        <v>Di</v>
      </c>
      <c r="T34" s="101"/>
      <c r="U34" s="72">
        <f t="shared" si="13"/>
        <v>46226</v>
      </c>
      <c r="V34" s="73" t="str">
        <f t="shared" si="5"/>
        <v>Do</v>
      </c>
      <c r="W34" s="106"/>
      <c r="X34" s="5"/>
    </row>
    <row r="35" spans="2:24">
      <c r="B35" s="9"/>
      <c r="C35" s="1">
        <f t="shared" ref="C35:C41" si="19">C34+1</f>
        <v>46046</v>
      </c>
      <c r="D35" s="29" t="str">
        <f t="shared" si="7"/>
        <v>Sa</v>
      </c>
      <c r="E35" s="36"/>
      <c r="F35" s="78">
        <f t="shared" si="8"/>
        <v>46077</v>
      </c>
      <c r="G35" s="73" t="str">
        <f t="shared" si="0"/>
        <v>Di</v>
      </c>
      <c r="H35" s="61"/>
      <c r="I35" s="72">
        <f t="shared" si="9"/>
        <v>46105</v>
      </c>
      <c r="J35" s="73" t="str">
        <f t="shared" si="1"/>
        <v>Di</v>
      </c>
      <c r="K35" s="91"/>
      <c r="L35" s="78">
        <f t="shared" si="10"/>
        <v>46136</v>
      </c>
      <c r="M35" s="73" t="str">
        <f t="shared" si="2"/>
        <v>Fr</v>
      </c>
      <c r="N35" s="83"/>
      <c r="O35" s="39">
        <f t="shared" si="11"/>
        <v>46166</v>
      </c>
      <c r="P35" s="29" t="str">
        <f t="shared" si="3"/>
        <v>So</v>
      </c>
      <c r="Q35" s="66" t="s">
        <v>45</v>
      </c>
      <c r="R35" s="78">
        <f t="shared" si="12"/>
        <v>46197</v>
      </c>
      <c r="S35" s="73" t="str">
        <f t="shared" si="4"/>
        <v>Mi</v>
      </c>
      <c r="T35" s="70"/>
      <c r="U35" s="72">
        <f t="shared" si="13"/>
        <v>46227</v>
      </c>
      <c r="V35" s="73" t="str">
        <f t="shared" si="5"/>
        <v>Fr</v>
      </c>
      <c r="W35" s="106"/>
      <c r="X35" s="5"/>
    </row>
    <row r="36" spans="2:24">
      <c r="B36" s="9"/>
      <c r="C36" s="28">
        <f t="shared" si="19"/>
        <v>46047</v>
      </c>
      <c r="D36" s="29" t="str">
        <f t="shared" si="7"/>
        <v>So</v>
      </c>
      <c r="E36" s="36"/>
      <c r="F36" s="78">
        <f t="shared" si="8"/>
        <v>46078</v>
      </c>
      <c r="G36" s="73" t="str">
        <f t="shared" si="0"/>
        <v>Mi</v>
      </c>
      <c r="H36" s="61"/>
      <c r="I36" s="72">
        <f t="shared" si="9"/>
        <v>46106</v>
      </c>
      <c r="J36" s="73" t="str">
        <f t="shared" si="1"/>
        <v>Mi</v>
      </c>
      <c r="K36" s="91"/>
      <c r="L36" s="28">
        <f t="shared" si="10"/>
        <v>46137</v>
      </c>
      <c r="M36" s="29" t="str">
        <f t="shared" si="2"/>
        <v>Sa</v>
      </c>
      <c r="N36" s="57" t="s">
        <v>57</v>
      </c>
      <c r="O36" s="42">
        <f t="shared" si="11"/>
        <v>46167</v>
      </c>
      <c r="P36" s="30" t="str">
        <f t="shared" si="3"/>
        <v>Mo</v>
      </c>
      <c r="Q36" s="31" t="s">
        <v>42</v>
      </c>
      <c r="R36" s="78">
        <f t="shared" si="12"/>
        <v>46198</v>
      </c>
      <c r="S36" s="73" t="str">
        <f t="shared" si="4"/>
        <v>Do</v>
      </c>
      <c r="T36" s="70"/>
      <c r="U36" s="39">
        <f t="shared" si="13"/>
        <v>46228</v>
      </c>
      <c r="V36" s="29" t="str">
        <f t="shared" si="5"/>
        <v>Sa</v>
      </c>
      <c r="W36" s="54"/>
      <c r="X36" s="5"/>
    </row>
    <row r="37" spans="2:24">
      <c r="B37" s="9"/>
      <c r="C37" s="78">
        <f t="shared" si="19"/>
        <v>46048</v>
      </c>
      <c r="D37" s="73" t="str">
        <f t="shared" si="7"/>
        <v>Mo</v>
      </c>
      <c r="E37" s="82"/>
      <c r="F37" s="78">
        <f t="shared" si="8"/>
        <v>46079</v>
      </c>
      <c r="G37" s="73" t="str">
        <f t="shared" si="0"/>
        <v>Do</v>
      </c>
      <c r="H37" s="61"/>
      <c r="I37" s="78">
        <f t="shared" si="9"/>
        <v>46107</v>
      </c>
      <c r="J37" s="73" t="str">
        <f t="shared" si="1"/>
        <v>Do</v>
      </c>
      <c r="K37" s="91"/>
      <c r="L37" s="28">
        <f t="shared" si="10"/>
        <v>46138</v>
      </c>
      <c r="M37" s="29" t="str">
        <f t="shared" si="2"/>
        <v>So</v>
      </c>
      <c r="N37" s="35"/>
      <c r="O37" s="72">
        <f t="shared" si="11"/>
        <v>46168</v>
      </c>
      <c r="P37" s="73" t="str">
        <f t="shared" si="3"/>
        <v>Di</v>
      </c>
      <c r="Q37" s="82"/>
      <c r="R37" s="78">
        <f t="shared" si="12"/>
        <v>46199</v>
      </c>
      <c r="S37" s="73" t="str">
        <f t="shared" si="4"/>
        <v>Fr</v>
      </c>
      <c r="T37" s="71" t="s">
        <v>13</v>
      </c>
      <c r="U37" s="39">
        <f t="shared" si="13"/>
        <v>46229</v>
      </c>
      <c r="V37" s="29" t="str">
        <f t="shared" si="5"/>
        <v>So</v>
      </c>
      <c r="W37" s="54"/>
      <c r="X37" s="5"/>
    </row>
    <row r="38" spans="2:24">
      <c r="B38" s="9"/>
      <c r="C38" s="78">
        <f t="shared" si="19"/>
        <v>46049</v>
      </c>
      <c r="D38" s="73" t="str">
        <f t="shared" si="7"/>
        <v>Di</v>
      </c>
      <c r="E38" s="82"/>
      <c r="F38" s="78">
        <f t="shared" si="8"/>
        <v>46080</v>
      </c>
      <c r="G38" s="73" t="str">
        <f t="shared" si="0"/>
        <v>Fr</v>
      </c>
      <c r="H38" s="61"/>
      <c r="I38" s="72">
        <f t="shared" si="9"/>
        <v>46108</v>
      </c>
      <c r="J38" s="73" t="str">
        <f t="shared" si="1"/>
        <v>Fr</v>
      </c>
      <c r="K38" s="91"/>
      <c r="L38" s="78">
        <f t="shared" si="10"/>
        <v>46139</v>
      </c>
      <c r="M38" s="73" t="str">
        <f t="shared" si="2"/>
        <v>Mo</v>
      </c>
      <c r="N38" s="83"/>
      <c r="O38" s="72">
        <f t="shared" si="11"/>
        <v>46169</v>
      </c>
      <c r="P38" s="73" t="str">
        <f t="shared" si="3"/>
        <v>Mi</v>
      </c>
      <c r="Q38" s="82"/>
      <c r="R38" s="1">
        <f t="shared" si="12"/>
        <v>46200</v>
      </c>
      <c r="S38" s="2" t="str">
        <f t="shared" si="4"/>
        <v>Sa</v>
      </c>
      <c r="T38" s="45" t="s">
        <v>13</v>
      </c>
      <c r="U38" s="72">
        <f t="shared" si="13"/>
        <v>46230</v>
      </c>
      <c r="V38" s="73" t="str">
        <f t="shared" si="5"/>
        <v>Mo</v>
      </c>
      <c r="W38" s="106"/>
      <c r="X38" s="5"/>
    </row>
    <row r="39" spans="2:24">
      <c r="B39" s="9"/>
      <c r="C39" s="78">
        <f t="shared" si="19"/>
        <v>46050</v>
      </c>
      <c r="D39" s="73" t="str">
        <f t="shared" si="7"/>
        <v>Mi</v>
      </c>
      <c r="E39" s="82"/>
      <c r="F39" s="28">
        <f t="shared" si="8"/>
        <v>46081</v>
      </c>
      <c r="G39" s="29" t="str">
        <f t="shared" si="0"/>
        <v>Sa</v>
      </c>
      <c r="H39" s="76"/>
      <c r="I39" s="39">
        <f t="shared" si="9"/>
        <v>46109</v>
      </c>
      <c r="J39" s="29" t="str">
        <f t="shared" si="1"/>
        <v>Sa</v>
      </c>
      <c r="K39" s="55"/>
      <c r="L39" s="78">
        <f t="shared" si="10"/>
        <v>46140</v>
      </c>
      <c r="M39" s="73" t="str">
        <f t="shared" si="2"/>
        <v>Di</v>
      </c>
      <c r="N39" s="83"/>
      <c r="O39" s="78">
        <f t="shared" si="11"/>
        <v>46170</v>
      </c>
      <c r="P39" s="73" t="str">
        <f t="shared" si="3"/>
        <v>Do</v>
      </c>
      <c r="Q39" s="82"/>
      <c r="R39" s="28">
        <f t="shared" si="12"/>
        <v>46201</v>
      </c>
      <c r="S39" s="29" t="str">
        <f t="shared" si="4"/>
        <v>So</v>
      </c>
      <c r="T39" s="57" t="s">
        <v>13</v>
      </c>
      <c r="U39" s="72">
        <f t="shared" si="13"/>
        <v>46231</v>
      </c>
      <c r="V39" s="73" t="str">
        <f t="shared" si="5"/>
        <v>Di</v>
      </c>
      <c r="W39" s="106"/>
      <c r="X39" s="5"/>
    </row>
    <row r="40" spans="2:24">
      <c r="B40" s="9"/>
      <c r="C40" s="78">
        <f t="shared" si="19"/>
        <v>46051</v>
      </c>
      <c r="D40" s="73" t="str">
        <f t="shared" si="7"/>
        <v>Do</v>
      </c>
      <c r="E40" s="83"/>
      <c r="F40" s="62" t="str">
        <f>IF((MOD(YEAR(C12),4)=0)*((MOD(YEAR(C12),100)&lt;&gt;0)+(MOD(YEAR(C12),1000)=0)),+F39+1,"")</f>
        <v/>
      </c>
      <c r="G40" s="63" t="str">
        <f t="shared" si="0"/>
        <v/>
      </c>
      <c r="H40" s="61" t="s">
        <v>49</v>
      </c>
      <c r="I40" s="39">
        <f>I39+1</f>
        <v>46110</v>
      </c>
      <c r="J40" s="29" t="str">
        <f t="shared" si="1"/>
        <v>So</v>
      </c>
      <c r="K40" s="55" t="s">
        <v>39</v>
      </c>
      <c r="L40" s="78">
        <f t="shared" si="10"/>
        <v>46141</v>
      </c>
      <c r="M40" s="73" t="str">
        <f t="shared" si="2"/>
        <v>Mi</v>
      </c>
      <c r="N40" s="75"/>
      <c r="O40" s="78">
        <f t="shared" si="11"/>
        <v>46171</v>
      </c>
      <c r="P40" s="73" t="str">
        <f t="shared" si="3"/>
        <v>Fr</v>
      </c>
      <c r="Q40" s="82"/>
      <c r="R40" s="78">
        <f t="shared" si="12"/>
        <v>46202</v>
      </c>
      <c r="S40" s="73" t="str">
        <f t="shared" si="4"/>
        <v>Mo</v>
      </c>
      <c r="T40" s="71"/>
      <c r="U40" s="72">
        <f t="shared" si="13"/>
        <v>46232</v>
      </c>
      <c r="V40" s="73" t="str">
        <f t="shared" si="5"/>
        <v>Mi</v>
      </c>
      <c r="W40" s="106"/>
      <c r="X40" s="5"/>
    </row>
    <row r="41" spans="2:24">
      <c r="B41" s="9"/>
      <c r="C41" s="78">
        <f t="shared" si="19"/>
        <v>46052</v>
      </c>
      <c r="D41" s="73" t="str">
        <f t="shared" si="7"/>
        <v>Fr</v>
      </c>
      <c r="E41" s="82"/>
      <c r="F41" s="85"/>
      <c r="G41" s="86"/>
      <c r="H41" s="87" t="s">
        <v>47</v>
      </c>
      <c r="I41" s="72">
        <f>I40+1</f>
        <v>46111</v>
      </c>
      <c r="J41" s="73" t="str">
        <f t="shared" si="1"/>
        <v>Mo</v>
      </c>
      <c r="K41" s="83"/>
      <c r="L41" s="78">
        <f t="shared" si="10"/>
        <v>46142</v>
      </c>
      <c r="M41" s="73" t="str">
        <f t="shared" si="2"/>
        <v>Do</v>
      </c>
      <c r="N41" s="75"/>
      <c r="O41" s="3">
        <f t="shared" si="11"/>
        <v>46172</v>
      </c>
      <c r="P41" s="2" t="str">
        <f t="shared" si="3"/>
        <v>Sa</v>
      </c>
      <c r="Q41" s="99"/>
      <c r="R41" s="78">
        <f t="shared" si="12"/>
        <v>46203</v>
      </c>
      <c r="S41" s="73" t="str">
        <f t="shared" si="4"/>
        <v>Di</v>
      </c>
      <c r="T41" s="71"/>
      <c r="U41" s="72">
        <f t="shared" si="13"/>
        <v>46233</v>
      </c>
      <c r="V41" s="73" t="str">
        <f t="shared" si="5"/>
        <v>Do</v>
      </c>
      <c r="W41" s="106"/>
      <c r="X41" s="5"/>
    </row>
    <row r="42" spans="2:24" ht="13.5" thickBot="1">
      <c r="B42" s="9"/>
      <c r="C42" s="48">
        <f>C41+1</f>
        <v>46053</v>
      </c>
      <c r="D42" s="26" t="str">
        <f t="shared" si="7"/>
        <v>Sa</v>
      </c>
      <c r="E42" s="36"/>
      <c r="F42" s="88"/>
      <c r="G42" s="89"/>
      <c r="H42" s="90" t="s">
        <v>48</v>
      </c>
      <c r="I42" s="92">
        <f>I41+1</f>
        <v>46112</v>
      </c>
      <c r="J42" s="93" t="str">
        <f t="shared" si="1"/>
        <v>Di</v>
      </c>
      <c r="K42" s="94"/>
      <c r="L42" s="64"/>
      <c r="M42" s="65"/>
      <c r="N42" s="97"/>
      <c r="O42" s="25">
        <f>O41+1</f>
        <v>46173</v>
      </c>
      <c r="P42" s="26" t="str">
        <f t="shared" si="3"/>
        <v>So</v>
      </c>
      <c r="Q42" s="56"/>
      <c r="R42" s="102"/>
      <c r="S42" s="103"/>
      <c r="T42" s="104"/>
      <c r="U42" s="107">
        <f>U41+1</f>
        <v>46234</v>
      </c>
      <c r="V42" s="93" t="str">
        <f t="shared" si="5"/>
        <v>Fr</v>
      </c>
      <c r="W42" s="108"/>
      <c r="X42" s="5"/>
    </row>
    <row r="43" spans="2:24">
      <c r="B43" s="9"/>
      <c r="C43" s="134" t="s">
        <v>26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5"/>
    </row>
    <row r="44" spans="2:24" ht="12.75" customHeight="1">
      <c r="B44" s="11"/>
      <c r="C44" s="135" t="s">
        <v>56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5"/>
    </row>
    <row r="45" spans="2:24" ht="13.5" customHeight="1" thickBot="1">
      <c r="B45" s="12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6"/>
    </row>
  </sheetData>
  <sheetProtection formatCells="0" formatColumns="0" formatRows="0" insertHyperlinks="0" selectLockedCells="1"/>
  <protectedRanges>
    <protectedRange sqref="N34:N35 N37:N39" name="Bereich1"/>
    <protectedRange sqref="E12 E17 Q12 Q41 N14 T15 N16" name="Bereich1_1"/>
    <protectedRange sqref="K34:K40" name="Bereich1_2"/>
    <protectedRange sqref="E33:E39" name="Bereich1_3"/>
    <protectedRange sqref="K41" name="Bereich1_2_1"/>
  </protectedRanges>
  <mergeCells count="11">
    <mergeCell ref="C43:W43"/>
    <mergeCell ref="C44:W45"/>
    <mergeCell ref="C7:S9"/>
    <mergeCell ref="U11:W11"/>
    <mergeCell ref="C2:S6"/>
    <mergeCell ref="L11:N11"/>
    <mergeCell ref="O11:Q11"/>
    <mergeCell ref="R11:T11"/>
    <mergeCell ref="C11:E11"/>
    <mergeCell ref="F11:H11"/>
    <mergeCell ref="I11:K11"/>
  </mergeCells>
  <phoneticPr fontId="4" type="noConversion"/>
  <conditionalFormatting sqref="C12:C44">
    <cfRule type="expression" dxfId="83" priority="13" stopIfTrue="1">
      <formula>(D12="Sa")</formula>
    </cfRule>
    <cfRule type="expression" dxfId="82" priority="14" stopIfTrue="1">
      <formula>(D12="So")</formula>
    </cfRule>
  </conditionalFormatting>
  <conditionalFormatting sqref="D12:D42 V12:V42">
    <cfRule type="cellIs" dxfId="81" priority="383" stopIfTrue="1" operator="equal">
      <formula>"Sa"</formula>
    </cfRule>
    <cfRule type="cellIs" dxfId="80" priority="384" stopIfTrue="1" operator="equal">
      <formula>"So"</formula>
    </cfRule>
  </conditionalFormatting>
  <conditionalFormatting sqref="E12:E42 H16:H29 T22:T25 T29:T42">
    <cfRule type="expression" dxfId="79" priority="43" stopIfTrue="1">
      <formula>(D12="So")</formula>
    </cfRule>
  </conditionalFormatting>
  <conditionalFormatting sqref="F12:F42">
    <cfRule type="expression" dxfId="78" priority="100" stopIfTrue="1">
      <formula>(G12="Sa")</formula>
    </cfRule>
    <cfRule type="expression" dxfId="77" priority="101" stopIfTrue="1">
      <formula>(G12="So")</formula>
    </cfRule>
  </conditionalFormatting>
  <conditionalFormatting sqref="G12:G42">
    <cfRule type="cellIs" dxfId="76" priority="16" stopIfTrue="1" operator="equal">
      <formula>"Sa"</formula>
    </cfRule>
    <cfRule type="cellIs" dxfId="75" priority="17" stopIfTrue="1" operator="equal">
      <formula>"So"</formula>
    </cfRule>
  </conditionalFormatting>
  <conditionalFormatting sqref="H12:H14">
    <cfRule type="expression" dxfId="74" priority="33" stopIfTrue="1">
      <formula>(G12="So")</formula>
    </cfRule>
  </conditionalFormatting>
  <conditionalFormatting sqref="H15 T27:T28 W29 N42">
    <cfRule type="expression" dxfId="73" priority="441" stopIfTrue="1">
      <formula>(G14="So")</formula>
    </cfRule>
  </conditionalFormatting>
  <conditionalFormatting sqref="H30">
    <cfRule type="expression" dxfId="72" priority="437" stopIfTrue="1">
      <formula>(G31="So")</formula>
    </cfRule>
  </conditionalFormatting>
  <conditionalFormatting sqref="H31:H42">
    <cfRule type="expression" dxfId="71" priority="9" stopIfTrue="1">
      <formula>(G31="So")</formula>
    </cfRule>
  </conditionalFormatting>
  <conditionalFormatting sqref="I12:I42">
    <cfRule type="expression" dxfId="70" priority="97" stopIfTrue="1">
      <formula>(J12="So")</formula>
    </cfRule>
    <cfRule type="expression" dxfId="69" priority="96" stopIfTrue="1">
      <formula>(J12="Sa")</formula>
    </cfRule>
  </conditionalFormatting>
  <conditionalFormatting sqref="J12:J42">
    <cfRule type="cellIs" dxfId="68" priority="95" stopIfTrue="1" operator="equal">
      <formula>"So"</formula>
    </cfRule>
    <cfRule type="cellIs" dxfId="67" priority="94" stopIfTrue="1" operator="equal">
      <formula>"Sa"</formula>
    </cfRule>
  </conditionalFormatting>
  <conditionalFormatting sqref="K12">
    <cfRule type="expression" dxfId="66" priority="27" stopIfTrue="1">
      <formula>(J12="So")</formula>
    </cfRule>
  </conditionalFormatting>
  <conditionalFormatting sqref="K13:K14">
    <cfRule type="expression" dxfId="65" priority="26" stopIfTrue="1">
      <formula>(J14="So")</formula>
    </cfRule>
  </conditionalFormatting>
  <conditionalFormatting sqref="K15:K42">
    <cfRule type="expression" dxfId="64" priority="4" stopIfTrue="1">
      <formula>(J15="So")</formula>
    </cfRule>
  </conditionalFormatting>
  <conditionalFormatting sqref="L12:L42">
    <cfRule type="expression" dxfId="63" priority="89" stopIfTrue="1">
      <formula>(M12="So")</formula>
    </cfRule>
    <cfRule type="expression" dxfId="62" priority="88" stopIfTrue="1">
      <formula>(M12="Sa")</formula>
    </cfRule>
  </conditionalFormatting>
  <conditionalFormatting sqref="M12:M42">
    <cfRule type="cellIs" dxfId="61" priority="87" stopIfTrue="1" operator="equal">
      <formula>"So"</formula>
    </cfRule>
    <cfRule type="cellIs" dxfId="60" priority="86" stopIfTrue="1" operator="equal">
      <formula>"Sa"</formula>
    </cfRule>
  </conditionalFormatting>
  <conditionalFormatting sqref="N12:N13">
    <cfRule type="expression" dxfId="59" priority="3" stopIfTrue="1">
      <formula>(M12="So")</formula>
    </cfRule>
  </conditionalFormatting>
  <conditionalFormatting sqref="N14">
    <cfRule type="expression" dxfId="58" priority="22" stopIfTrue="1">
      <formula>(S1="So")</formula>
    </cfRule>
  </conditionalFormatting>
  <conditionalFormatting sqref="N14:N29">
    <cfRule type="expression" dxfId="57" priority="192" stopIfTrue="1">
      <formula>(M14="So")</formula>
    </cfRule>
  </conditionalFormatting>
  <conditionalFormatting sqref="N16">
    <cfRule type="expression" dxfId="56" priority="18" stopIfTrue="1">
      <formula>(S3="So")</formula>
    </cfRule>
  </conditionalFormatting>
  <conditionalFormatting sqref="N29">
    <cfRule type="expression" dxfId="55" priority="41" stopIfTrue="1">
      <formula>(S16="So")</formula>
    </cfRule>
  </conditionalFormatting>
  <conditionalFormatting sqref="N30:N41">
    <cfRule type="expression" dxfId="54" priority="11" stopIfTrue="1">
      <formula>(M30="So")</formula>
    </cfRule>
  </conditionalFormatting>
  <conditionalFormatting sqref="O12:O42">
    <cfRule type="expression" dxfId="53" priority="81" stopIfTrue="1">
      <formula>(P12="So")</formula>
    </cfRule>
    <cfRule type="expression" dxfId="52" priority="80" stopIfTrue="1">
      <formula>(P12="Sa")</formula>
    </cfRule>
  </conditionalFormatting>
  <conditionalFormatting sqref="P12:P42">
    <cfRule type="cellIs" dxfId="51" priority="78" stopIfTrue="1" operator="equal">
      <formula>"Sa"</formula>
    </cfRule>
    <cfRule type="cellIs" dxfId="50" priority="79" stopIfTrue="1" operator="equal">
      <formula>"So"</formula>
    </cfRule>
  </conditionalFormatting>
  <conditionalFormatting sqref="Q12">
    <cfRule type="expression" dxfId="49" priority="67" stopIfTrue="1">
      <formula>(S1048572="So")</formula>
    </cfRule>
  </conditionalFormatting>
  <conditionalFormatting sqref="Q13:Q19">
    <cfRule type="expression" dxfId="48" priority="2" stopIfTrue="1">
      <formula>(P13="So")</formula>
    </cfRule>
  </conditionalFormatting>
  <conditionalFormatting sqref="Q20">
    <cfRule type="expression" dxfId="47" priority="50" stopIfTrue="1">
      <formula>(S4="So")</formula>
    </cfRule>
  </conditionalFormatting>
  <conditionalFormatting sqref="Q21:Q24">
    <cfRule type="expression" dxfId="46" priority="7" stopIfTrue="1">
      <formula>(P21="So")</formula>
    </cfRule>
  </conditionalFormatting>
  <conditionalFormatting sqref="Q25">
    <cfRule type="expression" dxfId="45" priority="21" stopIfTrue="1">
      <formula>(S9="So")</formula>
    </cfRule>
  </conditionalFormatting>
  <conditionalFormatting sqref="Q27:Q34 Q37:Q42">
    <cfRule type="expression" dxfId="44" priority="34" stopIfTrue="1">
      <formula>(P27="So")</formula>
    </cfRule>
  </conditionalFormatting>
  <conditionalFormatting sqref="Q35:Q36">
    <cfRule type="expression" dxfId="43" priority="20" stopIfTrue="1">
      <formula>(S19="So")</formula>
    </cfRule>
  </conditionalFormatting>
  <conditionalFormatting sqref="R12:R42">
    <cfRule type="expression" dxfId="42" priority="152" stopIfTrue="1">
      <formula>(S12="Sa")</formula>
    </cfRule>
    <cfRule type="expression" dxfId="41" priority="153" stopIfTrue="1">
      <formula>(S12="So")</formula>
    </cfRule>
  </conditionalFormatting>
  <conditionalFormatting sqref="S12:S42">
    <cfRule type="cellIs" dxfId="40" priority="151" stopIfTrue="1" operator="equal">
      <formula>"So"</formula>
    </cfRule>
    <cfRule type="cellIs" dxfId="39" priority="150" stopIfTrue="1" operator="equal">
      <formula>"Sa"</formula>
    </cfRule>
  </conditionalFormatting>
  <conditionalFormatting sqref="T12:T18">
    <cfRule type="expression" dxfId="38" priority="19" stopIfTrue="1">
      <formula>(S12="So")</formula>
    </cfRule>
  </conditionalFormatting>
  <conditionalFormatting sqref="T19">
    <cfRule type="expression" dxfId="37" priority="35" stopIfTrue="1">
      <formula>(V3="So")</formula>
    </cfRule>
    <cfRule type="expression" dxfId="36" priority="445" stopIfTrue="1">
      <formula>(S21="So")</formula>
    </cfRule>
  </conditionalFormatting>
  <conditionalFormatting sqref="T20">
    <cfRule type="expression" dxfId="35" priority="6" stopIfTrue="1">
      <formula>(S20="So")</formula>
    </cfRule>
  </conditionalFormatting>
  <conditionalFormatting sqref="U12:U42">
    <cfRule type="expression" dxfId="34" priority="386" stopIfTrue="1">
      <formula>(V12="Sa")</formula>
    </cfRule>
    <cfRule type="expression" dxfId="33" priority="387" stopIfTrue="1">
      <formula>(V12="So")</formula>
    </cfRule>
  </conditionalFormatting>
  <conditionalFormatting sqref="W12:W28">
    <cfRule type="expression" dxfId="32" priority="1" stopIfTrue="1">
      <formula>(V12="So")</formula>
    </cfRule>
  </conditionalFormatting>
  <conditionalFormatting sqref="W30:W42">
    <cfRule type="expression" dxfId="31" priority="247" stopIfTrue="1">
      <formula>(V30="So")</formula>
    </cfRule>
  </conditionalFormatting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89" orientation="landscape" r:id="rId1"/>
  <headerFooter alignWithMargins="0"/>
  <ignoredErrors>
    <ignoredError sqref="F40:G4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C1FF"/>
    <pageSetUpPr fitToPage="1"/>
  </sheetPr>
  <dimension ref="B1:X49"/>
  <sheetViews>
    <sheetView tabSelected="1" zoomScaleNormal="100" workbookViewId="0">
      <selection activeCell="C7" sqref="C7:S9"/>
    </sheetView>
  </sheetViews>
  <sheetFormatPr baseColWidth="10" defaultRowHeight="12.75"/>
  <cols>
    <col min="1" max="2" width="2.85546875" customWidth="1"/>
    <col min="3" max="3" width="3" customWidth="1"/>
    <col min="4" max="4" width="3.5703125" customWidth="1"/>
    <col min="5" max="5" width="14.28515625" customWidth="1"/>
    <col min="6" max="6" width="4" bestFit="1" customWidth="1"/>
    <col min="7" max="7" width="3.5703125" customWidth="1"/>
    <col min="8" max="8" width="12.7109375" customWidth="1"/>
    <col min="9" max="9" width="4" bestFit="1" customWidth="1"/>
    <col min="10" max="10" width="3.5703125" customWidth="1"/>
    <col min="11" max="11" width="14.28515625" customWidth="1"/>
    <col min="12" max="12" width="4" bestFit="1" customWidth="1"/>
    <col min="13" max="13" width="3.5703125" customWidth="1"/>
    <col min="14" max="14" width="15.28515625" bestFit="1" customWidth="1"/>
    <col min="15" max="15" width="4" bestFit="1" customWidth="1"/>
    <col min="16" max="16" width="3.5703125" customWidth="1"/>
    <col min="17" max="17" width="14.28515625" customWidth="1"/>
    <col min="18" max="18" width="4" bestFit="1" customWidth="1"/>
    <col min="19" max="19" width="3.5703125" customWidth="1"/>
    <col min="20" max="20" width="14.28515625" customWidth="1"/>
    <col min="21" max="21" width="4" bestFit="1" customWidth="1"/>
    <col min="22" max="22" width="3.5703125" customWidth="1"/>
    <col min="23" max="23" width="14.28515625" customWidth="1"/>
    <col min="24" max="24" width="2.85546875" customWidth="1"/>
  </cols>
  <sheetData>
    <row r="1" spans="2:24" ht="13.5" thickBot="1"/>
    <row r="2" spans="2:24" ht="12.75" customHeight="1">
      <c r="B2" s="7"/>
      <c r="C2" s="142" t="s">
        <v>46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8"/>
      <c r="U2" s="8"/>
      <c r="V2" s="8"/>
      <c r="W2" s="8"/>
      <c r="X2" s="4"/>
    </row>
    <row r="3" spans="2:24" ht="12.75" customHeight="1">
      <c r="B3" s="9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0"/>
      <c r="U3" s="10"/>
      <c r="V3" s="10"/>
      <c r="W3" s="10"/>
      <c r="X3" s="5"/>
    </row>
    <row r="4" spans="2:24" ht="12.75" customHeight="1">
      <c r="B4" s="9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0"/>
      <c r="U4" s="10"/>
      <c r="V4" s="10"/>
      <c r="W4" s="10"/>
      <c r="X4" s="5"/>
    </row>
    <row r="5" spans="2:24" ht="12.75" customHeight="1">
      <c r="B5" s="9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0"/>
      <c r="U5" s="10"/>
      <c r="V5" s="10"/>
      <c r="W5" s="10"/>
      <c r="X5" s="5"/>
    </row>
    <row r="6" spans="2:24" ht="12.75" customHeight="1">
      <c r="B6" s="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0"/>
      <c r="U6" s="10"/>
      <c r="V6" s="10"/>
      <c r="W6" s="10"/>
      <c r="X6" s="5"/>
    </row>
    <row r="7" spans="2:24" ht="12.75" customHeight="1">
      <c r="B7" s="9"/>
      <c r="C7" s="138" t="s">
        <v>72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0"/>
      <c r="U7" s="10"/>
      <c r="V7" s="10"/>
      <c r="W7" s="10"/>
      <c r="X7" s="5"/>
    </row>
    <row r="8" spans="2:24" ht="12.75" customHeight="1">
      <c r="B8" s="9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0"/>
      <c r="U8" s="10"/>
      <c r="V8" s="10"/>
      <c r="W8" s="10"/>
      <c r="X8" s="5"/>
    </row>
    <row r="9" spans="2:24" ht="12.75" customHeight="1">
      <c r="B9" s="9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0"/>
      <c r="U9" s="10"/>
      <c r="V9" s="10"/>
      <c r="W9" s="10"/>
      <c r="X9" s="5"/>
    </row>
    <row r="10" spans="2:24" ht="13.5" thickBo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"/>
    </row>
    <row r="11" spans="2:24" ht="15.75">
      <c r="B11" s="9"/>
      <c r="C11" s="144" t="s">
        <v>7</v>
      </c>
      <c r="D11" s="139"/>
      <c r="E11" s="140"/>
      <c r="F11" s="144" t="s">
        <v>8</v>
      </c>
      <c r="G11" s="139"/>
      <c r="H11" s="140"/>
      <c r="I11" s="139" t="s">
        <v>9</v>
      </c>
      <c r="J11" s="139"/>
      <c r="K11" s="139"/>
      <c r="L11" s="144" t="s">
        <v>10</v>
      </c>
      <c r="M11" s="139"/>
      <c r="N11" s="140"/>
      <c r="O11" s="139" t="s">
        <v>11</v>
      </c>
      <c r="P11" s="139"/>
      <c r="Q11" s="139"/>
      <c r="R11" s="146" t="s">
        <v>54</v>
      </c>
      <c r="S11" s="139"/>
      <c r="T11" s="139"/>
      <c r="U11" s="146" t="s">
        <v>55</v>
      </c>
      <c r="V11" s="139"/>
      <c r="W11" s="140"/>
      <c r="X11" s="5"/>
    </row>
    <row r="12" spans="2:24">
      <c r="B12" s="9"/>
      <c r="C12" s="1">
        <f>+MAX('Januar 26-Juli 26'!C11:X45)+1</f>
        <v>46235</v>
      </c>
      <c r="D12" s="2" t="str">
        <f t="shared" ref="D12:D42" si="0">TEXT(C12,"ttt")</f>
        <v>Sa</v>
      </c>
      <c r="E12" s="36" t="s">
        <v>27</v>
      </c>
      <c r="F12" s="78">
        <f>+MAX(C12:C42)+1</f>
        <v>46266</v>
      </c>
      <c r="G12" s="73" t="str">
        <f t="shared" ref="G12:G41" si="1">TEXT(F12,"ttt")</f>
        <v>Di</v>
      </c>
      <c r="H12" s="114"/>
      <c r="I12" s="72">
        <f>+MAX(F12:F42)+1</f>
        <v>46296</v>
      </c>
      <c r="J12" s="73" t="str">
        <f t="shared" ref="J12:J42" si="2">TEXT(I12,"ttt")</f>
        <v>Do</v>
      </c>
      <c r="K12" s="128" t="s">
        <v>71</v>
      </c>
      <c r="L12" s="32">
        <f>+MAX(I12:I42)+1</f>
        <v>46327</v>
      </c>
      <c r="M12" s="33" t="str">
        <f t="shared" ref="M12:M41" si="3">TEXT(L12,"ttt")</f>
        <v>So</v>
      </c>
      <c r="N12" s="58" t="s">
        <v>63</v>
      </c>
      <c r="O12" s="72">
        <f>+MAX(L12:L42)+1</f>
        <v>46357</v>
      </c>
      <c r="P12" s="73" t="str">
        <f t="shared" ref="P12:P42" si="4">TEXT(O12,"ttt")</f>
        <v>Di</v>
      </c>
      <c r="Q12" s="82"/>
      <c r="R12" s="19">
        <f>+MAX(O12:O42)+1</f>
        <v>46388</v>
      </c>
      <c r="S12" s="20" t="str">
        <f t="shared" ref="S12:S42" si="5">TEXT(R12,"ttt")</f>
        <v>Fr</v>
      </c>
      <c r="T12" s="24" t="s">
        <v>17</v>
      </c>
      <c r="U12" s="78">
        <f>+MAX(R12:R42)+1</f>
        <v>46419</v>
      </c>
      <c r="V12" s="73" t="str">
        <f>TEXT(U12,"ttt")</f>
        <v>Mo</v>
      </c>
      <c r="W12" s="82"/>
      <c r="X12" s="5"/>
    </row>
    <row r="13" spans="2:24">
      <c r="B13" s="9"/>
      <c r="C13" s="1">
        <f t="shared" ref="C13:C34" si="6">+C12+1</f>
        <v>46236</v>
      </c>
      <c r="D13" s="2" t="str">
        <f t="shared" si="0"/>
        <v>So</v>
      </c>
      <c r="E13" s="36" t="s">
        <v>27</v>
      </c>
      <c r="F13" s="78">
        <f t="shared" ref="F13:F41" si="7">F12+1</f>
        <v>46267</v>
      </c>
      <c r="G13" s="73" t="str">
        <f t="shared" si="1"/>
        <v>Mi</v>
      </c>
      <c r="H13" s="82"/>
      <c r="I13" s="3">
        <f t="shared" ref="I13:I42" si="8">I12+1</f>
        <v>46297</v>
      </c>
      <c r="J13" s="2" t="str">
        <f t="shared" si="2"/>
        <v>Fr</v>
      </c>
      <c r="K13" s="117"/>
      <c r="L13" s="78">
        <f t="shared" ref="L13:L41" si="9">L12+1</f>
        <v>46328</v>
      </c>
      <c r="M13" s="73" t="str">
        <f>TEXT(L13,"ttt")</f>
        <v>Mo</v>
      </c>
      <c r="N13" s="110"/>
      <c r="O13" s="72">
        <f t="shared" ref="O13:O42" si="10">O12+1</f>
        <v>46358</v>
      </c>
      <c r="P13" s="73" t="str">
        <f t="shared" si="4"/>
        <v>Mi</v>
      </c>
      <c r="Q13" s="82"/>
      <c r="R13" s="1">
        <f t="shared" ref="R13:R41" si="11">R12+1</f>
        <v>46389</v>
      </c>
      <c r="S13" s="2" t="str">
        <f t="shared" si="5"/>
        <v>Sa</v>
      </c>
      <c r="T13" s="36"/>
      <c r="U13" s="78">
        <f t="shared" ref="U13:U39" si="12">U12+1</f>
        <v>46420</v>
      </c>
      <c r="V13" s="73" t="str">
        <f t="shared" ref="V13:V39" si="13">TEXT(U13,"ttt")</f>
        <v>Di</v>
      </c>
      <c r="W13" s="82"/>
      <c r="X13" s="5"/>
    </row>
    <row r="14" spans="2:24">
      <c r="B14" s="9"/>
      <c r="C14" s="78">
        <f t="shared" si="6"/>
        <v>46237</v>
      </c>
      <c r="D14" s="73" t="str">
        <f t="shared" si="0"/>
        <v>Mo</v>
      </c>
      <c r="E14" s="82"/>
      <c r="F14" s="78">
        <f t="shared" si="7"/>
        <v>46268</v>
      </c>
      <c r="G14" s="73" t="str">
        <f t="shared" si="1"/>
        <v>Do</v>
      </c>
      <c r="H14" s="131" t="s">
        <v>71</v>
      </c>
      <c r="I14" s="149">
        <f t="shared" si="8"/>
        <v>46298</v>
      </c>
      <c r="J14" s="121" t="str">
        <f t="shared" si="2"/>
        <v>Sa</v>
      </c>
      <c r="K14" s="109" t="s">
        <v>58</v>
      </c>
      <c r="L14" s="78">
        <f>L13+1</f>
        <v>46329</v>
      </c>
      <c r="M14" s="73" t="str">
        <f t="shared" si="3"/>
        <v>Di</v>
      </c>
      <c r="N14" s="110"/>
      <c r="O14" s="72">
        <f t="shared" si="10"/>
        <v>46359</v>
      </c>
      <c r="P14" s="73" t="str">
        <f t="shared" si="4"/>
        <v>Do</v>
      </c>
      <c r="Q14" s="128" t="s">
        <v>71</v>
      </c>
      <c r="R14" s="28">
        <f t="shared" si="11"/>
        <v>46390</v>
      </c>
      <c r="S14" s="29" t="str">
        <f t="shared" si="5"/>
        <v>So</v>
      </c>
      <c r="T14" s="36"/>
      <c r="U14" s="78">
        <f t="shared" si="12"/>
        <v>46421</v>
      </c>
      <c r="V14" s="73" t="str">
        <f t="shared" si="13"/>
        <v>Mi</v>
      </c>
      <c r="W14" s="82"/>
      <c r="X14" s="5"/>
    </row>
    <row r="15" spans="2:24">
      <c r="B15" s="9"/>
      <c r="C15" s="78">
        <f t="shared" si="6"/>
        <v>46238</v>
      </c>
      <c r="D15" s="73" t="str">
        <f t="shared" si="0"/>
        <v>Di</v>
      </c>
      <c r="E15" s="82"/>
      <c r="F15" s="78">
        <f t="shared" si="7"/>
        <v>46269</v>
      </c>
      <c r="G15" s="73" t="str">
        <f t="shared" si="1"/>
        <v>Fr</v>
      </c>
      <c r="H15" s="82"/>
      <c r="I15" s="3">
        <f>I14+1</f>
        <v>46299</v>
      </c>
      <c r="J15" s="2" t="str">
        <f>TEXT(I15,"ttt")</f>
        <v>So</v>
      </c>
      <c r="K15" s="18" t="s">
        <v>37</v>
      </c>
      <c r="L15" s="78">
        <f t="shared" si="9"/>
        <v>46330</v>
      </c>
      <c r="M15" s="73" t="str">
        <f t="shared" si="3"/>
        <v>Mi</v>
      </c>
      <c r="N15" s="110"/>
      <c r="O15" s="72">
        <f t="shared" si="10"/>
        <v>46360</v>
      </c>
      <c r="P15" s="73" t="str">
        <f t="shared" si="4"/>
        <v>Fr</v>
      </c>
      <c r="Q15" s="82"/>
      <c r="R15" s="78">
        <f t="shared" si="11"/>
        <v>46391</v>
      </c>
      <c r="S15" s="73" t="str">
        <f t="shared" si="5"/>
        <v>Mo</v>
      </c>
      <c r="T15" s="91"/>
      <c r="U15" s="78">
        <f t="shared" si="12"/>
        <v>46422</v>
      </c>
      <c r="V15" s="73" t="str">
        <f t="shared" si="13"/>
        <v>Do</v>
      </c>
      <c r="W15" s="131" t="s">
        <v>71</v>
      </c>
      <c r="X15" s="5"/>
    </row>
    <row r="16" spans="2:24">
      <c r="B16" s="9"/>
      <c r="C16" s="78">
        <f t="shared" si="6"/>
        <v>46239</v>
      </c>
      <c r="D16" s="73" t="str">
        <f t="shared" si="0"/>
        <v>Mi</v>
      </c>
      <c r="E16" s="82"/>
      <c r="F16" s="28">
        <f t="shared" si="7"/>
        <v>46270</v>
      </c>
      <c r="G16" s="29" t="str">
        <f t="shared" si="1"/>
        <v>Sa</v>
      </c>
      <c r="H16" s="115" t="s">
        <v>67</v>
      </c>
      <c r="I16" s="72">
        <f>I15+1</f>
        <v>46300</v>
      </c>
      <c r="J16" s="73" t="str">
        <f t="shared" si="2"/>
        <v>Mo</v>
      </c>
      <c r="K16" s="117"/>
      <c r="L16" s="78">
        <f t="shared" si="9"/>
        <v>46331</v>
      </c>
      <c r="M16" s="73" t="str">
        <f t="shared" si="3"/>
        <v>Do</v>
      </c>
      <c r="N16" s="131" t="s">
        <v>71</v>
      </c>
      <c r="O16" s="3">
        <f t="shared" si="10"/>
        <v>46361</v>
      </c>
      <c r="P16" s="2" t="str">
        <f t="shared" si="4"/>
        <v>Sa</v>
      </c>
      <c r="Q16" s="37"/>
      <c r="R16" s="78">
        <f t="shared" si="11"/>
        <v>46392</v>
      </c>
      <c r="S16" s="73" t="str">
        <f t="shared" si="5"/>
        <v>Di</v>
      </c>
      <c r="T16" s="82"/>
      <c r="U16" s="78">
        <f t="shared" si="12"/>
        <v>46423</v>
      </c>
      <c r="V16" s="73" t="str">
        <f t="shared" si="13"/>
        <v>Fr</v>
      </c>
      <c r="W16" s="82"/>
      <c r="X16" s="5"/>
    </row>
    <row r="17" spans="2:24">
      <c r="B17" s="9"/>
      <c r="C17" s="78">
        <f t="shared" si="6"/>
        <v>46240</v>
      </c>
      <c r="D17" s="73" t="str">
        <f t="shared" si="0"/>
        <v>Do</v>
      </c>
      <c r="E17" s="128" t="s">
        <v>71</v>
      </c>
      <c r="F17" s="1">
        <f t="shared" si="7"/>
        <v>46271</v>
      </c>
      <c r="G17" s="29" t="str">
        <f t="shared" si="1"/>
        <v>So</v>
      </c>
      <c r="H17" s="68" t="s">
        <v>67</v>
      </c>
      <c r="I17" s="72">
        <f t="shared" si="8"/>
        <v>46301</v>
      </c>
      <c r="J17" s="73" t="str">
        <f t="shared" si="2"/>
        <v>Di</v>
      </c>
      <c r="K17" s="117"/>
      <c r="L17" s="78">
        <f t="shared" si="9"/>
        <v>46332</v>
      </c>
      <c r="M17" s="73" t="str">
        <f t="shared" si="3"/>
        <v>Fr</v>
      </c>
      <c r="N17" s="110"/>
      <c r="O17" s="39">
        <f t="shared" si="10"/>
        <v>46362</v>
      </c>
      <c r="P17" s="29" t="str">
        <f t="shared" si="4"/>
        <v>So</v>
      </c>
      <c r="Q17" s="37"/>
      <c r="R17" s="78">
        <f t="shared" si="11"/>
        <v>46393</v>
      </c>
      <c r="S17" s="73" t="str">
        <f t="shared" si="5"/>
        <v>Mi</v>
      </c>
      <c r="T17" s="119" t="s">
        <v>20</v>
      </c>
      <c r="U17" s="1">
        <f t="shared" si="12"/>
        <v>46424</v>
      </c>
      <c r="V17" s="2" t="str">
        <f t="shared" si="13"/>
        <v>Sa</v>
      </c>
      <c r="W17" s="82" t="s">
        <v>14</v>
      </c>
      <c r="X17" s="5"/>
    </row>
    <row r="18" spans="2:24">
      <c r="B18" s="9"/>
      <c r="C18" s="78">
        <f t="shared" si="6"/>
        <v>46241</v>
      </c>
      <c r="D18" s="73" t="str">
        <f t="shared" si="0"/>
        <v>Fr</v>
      </c>
      <c r="E18" s="82"/>
      <c r="F18" s="78">
        <f t="shared" si="7"/>
        <v>46272</v>
      </c>
      <c r="G18" s="73" t="str">
        <f t="shared" si="1"/>
        <v>Mo</v>
      </c>
      <c r="H18" s="82"/>
      <c r="I18" s="72">
        <f t="shared" si="8"/>
        <v>46302</v>
      </c>
      <c r="J18" s="73" t="str">
        <f t="shared" si="2"/>
        <v>Mi</v>
      </c>
      <c r="K18" s="117"/>
      <c r="L18" s="1">
        <f t="shared" si="9"/>
        <v>46333</v>
      </c>
      <c r="M18" s="2" t="str">
        <f t="shared" si="3"/>
        <v>Sa</v>
      </c>
      <c r="N18" s="36" t="s">
        <v>64</v>
      </c>
      <c r="O18" s="72">
        <f t="shared" si="10"/>
        <v>46363</v>
      </c>
      <c r="P18" s="73" t="str">
        <f t="shared" si="4"/>
        <v>Mo</v>
      </c>
      <c r="Q18" s="118"/>
      <c r="R18" s="78">
        <f t="shared" si="11"/>
        <v>46394</v>
      </c>
      <c r="S18" s="73" t="str">
        <f t="shared" si="5"/>
        <v>Do</v>
      </c>
      <c r="T18" s="128" t="s">
        <v>71</v>
      </c>
      <c r="U18" s="28">
        <f t="shared" si="12"/>
        <v>46425</v>
      </c>
      <c r="V18" s="29" t="str">
        <f t="shared" si="13"/>
        <v>So</v>
      </c>
      <c r="W18" s="36" t="s">
        <v>14</v>
      </c>
      <c r="X18" s="5"/>
    </row>
    <row r="19" spans="2:24">
      <c r="B19" s="9"/>
      <c r="C19" s="1">
        <f t="shared" si="6"/>
        <v>46242</v>
      </c>
      <c r="D19" s="2" t="str">
        <f t="shared" si="0"/>
        <v>Sa</v>
      </c>
      <c r="E19" s="82" t="s">
        <v>28</v>
      </c>
      <c r="F19" s="78">
        <f t="shared" si="7"/>
        <v>46273</v>
      </c>
      <c r="G19" s="73" t="str">
        <f t="shared" si="1"/>
        <v>Di</v>
      </c>
      <c r="H19" s="82" t="s">
        <v>62</v>
      </c>
      <c r="I19" s="72">
        <f t="shared" si="8"/>
        <v>46303</v>
      </c>
      <c r="J19" s="73" t="str">
        <f t="shared" si="2"/>
        <v>Do</v>
      </c>
      <c r="K19" s="117"/>
      <c r="L19" s="1">
        <f t="shared" si="9"/>
        <v>46334</v>
      </c>
      <c r="M19" s="2" t="str">
        <f t="shared" si="3"/>
        <v>So</v>
      </c>
      <c r="N19" s="43" t="s">
        <v>64</v>
      </c>
      <c r="O19" s="72">
        <f t="shared" si="10"/>
        <v>46364</v>
      </c>
      <c r="P19" s="73" t="str">
        <f t="shared" si="4"/>
        <v>Di</v>
      </c>
      <c r="Q19" s="117" t="s">
        <v>62</v>
      </c>
      <c r="R19" s="78">
        <f t="shared" si="11"/>
        <v>46395</v>
      </c>
      <c r="S19" s="73" t="str">
        <f t="shared" si="5"/>
        <v>Fr</v>
      </c>
      <c r="T19" s="82"/>
      <c r="U19" s="78">
        <f t="shared" si="12"/>
        <v>46426</v>
      </c>
      <c r="V19" s="73" t="str">
        <f t="shared" si="13"/>
        <v>Mo</v>
      </c>
      <c r="W19" s="82"/>
      <c r="X19" s="5"/>
    </row>
    <row r="20" spans="2:24">
      <c r="B20" s="9"/>
      <c r="C20" s="1">
        <f t="shared" si="6"/>
        <v>46243</v>
      </c>
      <c r="D20" s="2" t="str">
        <f t="shared" si="0"/>
        <v>So</v>
      </c>
      <c r="E20" s="36" t="s">
        <v>28</v>
      </c>
      <c r="F20" s="78">
        <f t="shared" si="7"/>
        <v>46274</v>
      </c>
      <c r="G20" s="73" t="str">
        <f t="shared" si="1"/>
        <v>Mi</v>
      </c>
      <c r="H20" s="83"/>
      <c r="I20" s="72">
        <f t="shared" si="8"/>
        <v>46304</v>
      </c>
      <c r="J20" s="73" t="str">
        <f t="shared" si="2"/>
        <v>Fr</v>
      </c>
      <c r="K20" s="91"/>
      <c r="L20" s="78">
        <f t="shared" si="9"/>
        <v>46335</v>
      </c>
      <c r="M20" s="73" t="str">
        <f t="shared" si="3"/>
        <v>Mo</v>
      </c>
      <c r="N20" s="82"/>
      <c r="O20" s="72">
        <f t="shared" si="10"/>
        <v>46365</v>
      </c>
      <c r="P20" s="73" t="str">
        <f t="shared" si="4"/>
        <v>Mi</v>
      </c>
      <c r="Q20" s="83"/>
      <c r="R20" s="28">
        <f t="shared" si="11"/>
        <v>46396</v>
      </c>
      <c r="S20" s="29" t="str">
        <f t="shared" si="5"/>
        <v>Sa</v>
      </c>
      <c r="T20" s="36"/>
      <c r="U20" s="78">
        <f t="shared" si="12"/>
        <v>46427</v>
      </c>
      <c r="V20" s="73" t="str">
        <f t="shared" si="13"/>
        <v>Di</v>
      </c>
      <c r="W20" s="82" t="s">
        <v>60</v>
      </c>
      <c r="X20" s="5"/>
    </row>
    <row r="21" spans="2:24">
      <c r="B21" s="9"/>
      <c r="C21" s="78">
        <f t="shared" si="6"/>
        <v>46244</v>
      </c>
      <c r="D21" s="73" t="str">
        <f t="shared" si="0"/>
        <v>Mo</v>
      </c>
      <c r="E21" s="82"/>
      <c r="F21" s="78">
        <f t="shared" si="7"/>
        <v>46275</v>
      </c>
      <c r="G21" s="73" t="str">
        <f t="shared" si="1"/>
        <v>Do</v>
      </c>
      <c r="H21" s="82"/>
      <c r="I21" s="3">
        <f t="shared" si="8"/>
        <v>46305</v>
      </c>
      <c r="J21" s="2" t="str">
        <f t="shared" si="2"/>
        <v>Sa</v>
      </c>
      <c r="K21" s="55"/>
      <c r="L21" s="78">
        <f t="shared" si="9"/>
        <v>46336</v>
      </c>
      <c r="M21" s="73" t="str">
        <f t="shared" si="3"/>
        <v>Di</v>
      </c>
      <c r="N21" s="82" t="s">
        <v>60</v>
      </c>
      <c r="O21" s="72">
        <f t="shared" si="10"/>
        <v>46366</v>
      </c>
      <c r="P21" s="73" t="str">
        <f t="shared" si="4"/>
        <v>Do</v>
      </c>
      <c r="Q21" s="118"/>
      <c r="R21" s="28">
        <f t="shared" si="11"/>
        <v>46397</v>
      </c>
      <c r="S21" s="29" t="str">
        <f t="shared" si="5"/>
        <v>So</v>
      </c>
      <c r="T21" s="117" t="s">
        <v>29</v>
      </c>
      <c r="U21" s="78">
        <f t="shared" si="12"/>
        <v>46428</v>
      </c>
      <c r="V21" s="73" t="str">
        <f t="shared" si="13"/>
        <v>Mi</v>
      </c>
      <c r="W21" s="82"/>
      <c r="X21" s="5"/>
    </row>
    <row r="22" spans="2:24">
      <c r="B22" s="9"/>
      <c r="C22" s="78">
        <f t="shared" si="6"/>
        <v>46245</v>
      </c>
      <c r="D22" s="73" t="str">
        <f t="shared" si="0"/>
        <v>Di</v>
      </c>
      <c r="E22" s="82" t="s">
        <v>60</v>
      </c>
      <c r="F22" s="78">
        <f t="shared" si="7"/>
        <v>46276</v>
      </c>
      <c r="G22" s="73" t="str">
        <f t="shared" si="1"/>
        <v>Fr</v>
      </c>
      <c r="H22" s="82"/>
      <c r="I22" s="3">
        <f t="shared" si="8"/>
        <v>46306</v>
      </c>
      <c r="J22" s="2" t="str">
        <f t="shared" si="2"/>
        <v>So</v>
      </c>
      <c r="K22" s="43"/>
      <c r="L22" s="78">
        <f t="shared" si="9"/>
        <v>46337</v>
      </c>
      <c r="M22" s="73" t="str">
        <f t="shared" si="3"/>
        <v>Mi</v>
      </c>
      <c r="N22" s="83"/>
      <c r="O22" s="72">
        <f t="shared" si="10"/>
        <v>46367</v>
      </c>
      <c r="P22" s="73" t="str">
        <f t="shared" si="4"/>
        <v>Fr</v>
      </c>
      <c r="Q22" s="118"/>
      <c r="R22" s="78">
        <f t="shared" si="11"/>
        <v>46398</v>
      </c>
      <c r="S22" s="73" t="str">
        <f t="shared" si="5"/>
        <v>Mo</v>
      </c>
      <c r="T22" s="91"/>
      <c r="U22" s="78">
        <f t="shared" si="12"/>
        <v>46429</v>
      </c>
      <c r="V22" s="73" t="str">
        <f t="shared" si="13"/>
        <v>Do</v>
      </c>
      <c r="W22" s="82"/>
      <c r="X22" s="5"/>
    </row>
    <row r="23" spans="2:24">
      <c r="B23" s="9"/>
      <c r="C23" s="78">
        <f t="shared" si="6"/>
        <v>46246</v>
      </c>
      <c r="D23" s="73" t="str">
        <f t="shared" si="0"/>
        <v>Mi</v>
      </c>
      <c r="E23" s="83"/>
      <c r="F23" s="28">
        <f t="shared" si="7"/>
        <v>46277</v>
      </c>
      <c r="G23" s="29" t="str">
        <f t="shared" si="1"/>
        <v>Sa</v>
      </c>
      <c r="H23" s="82" t="s">
        <v>24</v>
      </c>
      <c r="I23" s="72">
        <f t="shared" si="8"/>
        <v>46307</v>
      </c>
      <c r="J23" s="73" t="str">
        <f t="shared" si="2"/>
        <v>Mo</v>
      </c>
      <c r="K23" s="82"/>
      <c r="L23" s="78">
        <f t="shared" si="9"/>
        <v>46338</v>
      </c>
      <c r="M23" s="73" t="str">
        <f t="shared" si="3"/>
        <v>Do</v>
      </c>
      <c r="N23" s="82"/>
      <c r="O23" s="3">
        <f t="shared" si="10"/>
        <v>46368</v>
      </c>
      <c r="P23" s="2" t="str">
        <f t="shared" si="4"/>
        <v>Sa</v>
      </c>
      <c r="Q23" s="37"/>
      <c r="R23" s="78">
        <f t="shared" si="11"/>
        <v>46399</v>
      </c>
      <c r="S23" s="73" t="str">
        <f t="shared" si="5"/>
        <v>Di</v>
      </c>
      <c r="T23" s="117" t="s">
        <v>59</v>
      </c>
      <c r="U23" s="78">
        <f t="shared" si="12"/>
        <v>46430</v>
      </c>
      <c r="V23" s="73" t="str">
        <f t="shared" si="13"/>
        <v>Fr</v>
      </c>
      <c r="W23" s="82"/>
      <c r="X23" s="5"/>
    </row>
    <row r="24" spans="2:24">
      <c r="B24" s="9"/>
      <c r="C24" s="78">
        <f t="shared" si="6"/>
        <v>46247</v>
      </c>
      <c r="D24" s="73" t="str">
        <f t="shared" si="0"/>
        <v>Do</v>
      </c>
      <c r="E24" s="83"/>
      <c r="F24" s="28">
        <f t="shared" si="7"/>
        <v>46278</v>
      </c>
      <c r="G24" s="29" t="str">
        <f t="shared" si="1"/>
        <v>So</v>
      </c>
      <c r="H24" s="50" t="s">
        <v>24</v>
      </c>
      <c r="I24" s="72">
        <f t="shared" si="8"/>
        <v>46308</v>
      </c>
      <c r="J24" s="73" t="str">
        <f t="shared" si="2"/>
        <v>Di</v>
      </c>
      <c r="K24" s="82" t="s">
        <v>59</v>
      </c>
      <c r="L24" s="78">
        <f t="shared" si="9"/>
        <v>46339</v>
      </c>
      <c r="M24" s="73" t="str">
        <f t="shared" si="3"/>
        <v>Fr</v>
      </c>
      <c r="N24" s="82"/>
      <c r="O24" s="39">
        <f t="shared" si="10"/>
        <v>46369</v>
      </c>
      <c r="P24" s="29" t="str">
        <f t="shared" si="4"/>
        <v>So</v>
      </c>
      <c r="Q24" s="37"/>
      <c r="R24" s="78">
        <f t="shared" si="11"/>
        <v>46400</v>
      </c>
      <c r="S24" s="73" t="str">
        <f t="shared" si="5"/>
        <v>Mi</v>
      </c>
      <c r="T24" s="117"/>
      <c r="U24" s="1">
        <f t="shared" si="12"/>
        <v>46431</v>
      </c>
      <c r="V24" s="2" t="str">
        <f t="shared" si="13"/>
        <v>Sa</v>
      </c>
      <c r="W24" s="36"/>
      <c r="X24" s="5"/>
    </row>
    <row r="25" spans="2:24">
      <c r="B25" s="9"/>
      <c r="C25" s="78">
        <f t="shared" si="6"/>
        <v>46248</v>
      </c>
      <c r="D25" s="73" t="str">
        <f t="shared" si="0"/>
        <v>Fr</v>
      </c>
      <c r="E25" s="82"/>
      <c r="F25" s="78">
        <f t="shared" si="7"/>
        <v>46279</v>
      </c>
      <c r="G25" s="73" t="str">
        <f t="shared" si="1"/>
        <v>Mo</v>
      </c>
      <c r="H25" s="83"/>
      <c r="I25" s="72">
        <f t="shared" si="8"/>
        <v>46309</v>
      </c>
      <c r="J25" s="73" t="str">
        <f t="shared" si="2"/>
        <v>Mi</v>
      </c>
      <c r="K25" s="82"/>
      <c r="L25" s="1">
        <f t="shared" si="9"/>
        <v>46340</v>
      </c>
      <c r="M25" s="2" t="str">
        <f t="shared" si="3"/>
        <v>Sa</v>
      </c>
      <c r="N25" s="127" t="s">
        <v>68</v>
      </c>
      <c r="O25" s="72">
        <f t="shared" si="10"/>
        <v>46370</v>
      </c>
      <c r="P25" s="73" t="str">
        <f t="shared" si="4"/>
        <v>Mo</v>
      </c>
      <c r="Q25" s="118"/>
      <c r="R25" s="78">
        <f t="shared" si="11"/>
        <v>46401</v>
      </c>
      <c r="S25" s="73" t="str">
        <f t="shared" si="5"/>
        <v>Do</v>
      </c>
      <c r="T25" s="91"/>
      <c r="U25" s="28">
        <f t="shared" si="12"/>
        <v>46432</v>
      </c>
      <c r="V25" s="29" t="str">
        <f t="shared" si="13"/>
        <v>So</v>
      </c>
      <c r="W25" s="36"/>
      <c r="X25" s="5"/>
    </row>
    <row r="26" spans="2:24">
      <c r="B26" s="9"/>
      <c r="C26" s="78">
        <f t="shared" si="6"/>
        <v>46249</v>
      </c>
      <c r="D26" s="73" t="str">
        <f t="shared" si="0"/>
        <v>Sa</v>
      </c>
      <c r="E26" s="27" t="s">
        <v>21</v>
      </c>
      <c r="F26" s="78">
        <f t="shared" si="7"/>
        <v>46280</v>
      </c>
      <c r="G26" s="73" t="str">
        <f t="shared" si="1"/>
        <v>Di</v>
      </c>
      <c r="H26" s="83"/>
      <c r="I26" s="72">
        <f t="shared" si="8"/>
        <v>46310</v>
      </c>
      <c r="J26" s="73" t="str">
        <f t="shared" si="2"/>
        <v>Do</v>
      </c>
      <c r="K26" s="82"/>
      <c r="L26" s="1">
        <f t="shared" si="9"/>
        <v>46341</v>
      </c>
      <c r="M26" s="2" t="str">
        <f t="shared" si="3"/>
        <v>So</v>
      </c>
      <c r="N26" s="127" t="s">
        <v>68</v>
      </c>
      <c r="O26" s="72">
        <f t="shared" si="10"/>
        <v>46371</v>
      </c>
      <c r="P26" s="73" t="str">
        <f t="shared" si="4"/>
        <v>Di</v>
      </c>
      <c r="Q26" s="118"/>
      <c r="R26" s="78">
        <f t="shared" si="11"/>
        <v>46402</v>
      </c>
      <c r="S26" s="73" t="str">
        <f t="shared" si="5"/>
        <v>Fr</v>
      </c>
      <c r="T26" s="91"/>
      <c r="U26" s="78">
        <f t="shared" si="12"/>
        <v>46433</v>
      </c>
      <c r="V26" s="73" t="str">
        <f t="shared" si="13"/>
        <v>Mo</v>
      </c>
      <c r="W26" s="82"/>
      <c r="X26" s="5"/>
    </row>
    <row r="27" spans="2:24">
      <c r="B27" s="9"/>
      <c r="C27" s="28">
        <f t="shared" si="6"/>
        <v>46250</v>
      </c>
      <c r="D27" s="29" t="str">
        <f t="shared" si="0"/>
        <v>So</v>
      </c>
      <c r="E27" s="38"/>
      <c r="F27" s="78">
        <f t="shared" si="7"/>
        <v>46281</v>
      </c>
      <c r="G27" s="73" t="str">
        <f t="shared" si="1"/>
        <v>Mi</v>
      </c>
      <c r="H27" s="83"/>
      <c r="I27" s="72">
        <f t="shared" si="8"/>
        <v>46311</v>
      </c>
      <c r="J27" s="73" t="str">
        <f t="shared" si="2"/>
        <v>Fr</v>
      </c>
      <c r="K27" s="82"/>
      <c r="L27" s="78">
        <f t="shared" si="9"/>
        <v>46342</v>
      </c>
      <c r="M27" s="73" t="str">
        <f t="shared" si="3"/>
        <v>Mo</v>
      </c>
      <c r="N27" s="111"/>
      <c r="O27" s="72">
        <f t="shared" si="10"/>
        <v>46372</v>
      </c>
      <c r="P27" s="73" t="str">
        <f t="shared" si="4"/>
        <v>Mi</v>
      </c>
      <c r="Q27" s="118"/>
      <c r="R27" s="28">
        <f t="shared" si="11"/>
        <v>46403</v>
      </c>
      <c r="S27" s="29" t="str">
        <f t="shared" si="5"/>
        <v>Sa</v>
      </c>
      <c r="T27" s="55"/>
      <c r="U27" s="78">
        <f t="shared" si="12"/>
        <v>46434</v>
      </c>
      <c r="V27" s="73" t="str">
        <f t="shared" si="13"/>
        <v>Di</v>
      </c>
      <c r="W27" s="82"/>
      <c r="X27" s="5"/>
    </row>
    <row r="28" spans="2:24">
      <c r="B28" s="9"/>
      <c r="C28" s="78">
        <f t="shared" si="6"/>
        <v>46251</v>
      </c>
      <c r="D28" s="73" t="str">
        <f t="shared" si="0"/>
        <v>Mo</v>
      </c>
      <c r="E28" s="112"/>
      <c r="F28" s="78">
        <f t="shared" si="7"/>
        <v>46282</v>
      </c>
      <c r="G28" s="73" t="str">
        <f t="shared" si="1"/>
        <v>Do</v>
      </c>
      <c r="H28" s="83"/>
      <c r="I28" s="3">
        <f t="shared" si="8"/>
        <v>46312</v>
      </c>
      <c r="J28" s="2" t="str">
        <f t="shared" si="2"/>
        <v>Sa</v>
      </c>
      <c r="K28" s="82" t="s">
        <v>69</v>
      </c>
      <c r="L28" s="78">
        <f t="shared" si="9"/>
        <v>46343</v>
      </c>
      <c r="M28" s="73" t="str">
        <f t="shared" si="3"/>
        <v>Di</v>
      </c>
      <c r="N28" s="111"/>
      <c r="O28" s="72">
        <f t="shared" si="10"/>
        <v>46373</v>
      </c>
      <c r="P28" s="73" t="str">
        <f t="shared" si="4"/>
        <v>Do</v>
      </c>
      <c r="Q28" s="118"/>
      <c r="R28" s="28">
        <f t="shared" si="11"/>
        <v>46404</v>
      </c>
      <c r="S28" s="29" t="str">
        <f t="shared" si="5"/>
        <v>So</v>
      </c>
      <c r="T28" s="55"/>
      <c r="U28" s="78">
        <f t="shared" si="12"/>
        <v>46435</v>
      </c>
      <c r="V28" s="73" t="str">
        <f t="shared" si="13"/>
        <v>Mi</v>
      </c>
      <c r="W28" s="82"/>
      <c r="X28" s="5"/>
    </row>
    <row r="29" spans="2:24">
      <c r="B29" s="9"/>
      <c r="C29" s="78">
        <f t="shared" si="6"/>
        <v>46252</v>
      </c>
      <c r="D29" s="73" t="str">
        <f t="shared" si="0"/>
        <v>Di</v>
      </c>
      <c r="E29" s="82"/>
      <c r="F29" s="78">
        <f t="shared" si="7"/>
        <v>46283</v>
      </c>
      <c r="G29" s="73" t="str">
        <f t="shared" si="1"/>
        <v>Fr</v>
      </c>
      <c r="H29" s="83"/>
      <c r="I29" s="3">
        <f t="shared" si="8"/>
        <v>46313</v>
      </c>
      <c r="J29" s="2" t="str">
        <f t="shared" si="2"/>
        <v>So</v>
      </c>
      <c r="K29" s="17" t="s">
        <v>70</v>
      </c>
      <c r="L29" s="78">
        <f t="shared" si="9"/>
        <v>46344</v>
      </c>
      <c r="M29" s="73" t="str">
        <f t="shared" si="3"/>
        <v>Mi</v>
      </c>
      <c r="N29" s="111"/>
      <c r="O29" s="72">
        <f t="shared" si="10"/>
        <v>46374</v>
      </c>
      <c r="P29" s="73" t="str">
        <f t="shared" si="4"/>
        <v>Fr</v>
      </c>
      <c r="Q29" s="118"/>
      <c r="R29" s="78">
        <f t="shared" si="11"/>
        <v>46405</v>
      </c>
      <c r="S29" s="73" t="str">
        <f t="shared" si="5"/>
        <v>Mo</v>
      </c>
      <c r="T29" s="91"/>
      <c r="U29" s="78">
        <f t="shared" si="12"/>
        <v>46436</v>
      </c>
      <c r="V29" s="73" t="str">
        <f t="shared" si="13"/>
        <v>Do</v>
      </c>
      <c r="W29" s="82"/>
      <c r="X29" s="5"/>
    </row>
    <row r="30" spans="2:24">
      <c r="B30" s="9"/>
      <c r="C30" s="78">
        <f t="shared" si="6"/>
        <v>46253</v>
      </c>
      <c r="D30" s="73" t="str">
        <f t="shared" si="0"/>
        <v>Mi</v>
      </c>
      <c r="E30" s="82"/>
      <c r="F30" s="28">
        <f t="shared" si="7"/>
        <v>46284</v>
      </c>
      <c r="G30" s="29" t="str">
        <f t="shared" si="1"/>
        <v>Sa</v>
      </c>
      <c r="H30" s="38"/>
      <c r="I30" s="72">
        <f t="shared" si="8"/>
        <v>46314</v>
      </c>
      <c r="J30" s="73" t="str">
        <f t="shared" si="2"/>
        <v>Mo</v>
      </c>
      <c r="K30" s="82"/>
      <c r="L30" s="78">
        <f t="shared" si="9"/>
        <v>46345</v>
      </c>
      <c r="M30" s="73" t="str">
        <f t="shared" si="3"/>
        <v>Do</v>
      </c>
      <c r="N30" s="111"/>
      <c r="O30" s="3">
        <f t="shared" si="10"/>
        <v>46375</v>
      </c>
      <c r="P30" s="2" t="str">
        <f t="shared" si="4"/>
        <v>Sa</v>
      </c>
      <c r="Q30" s="120"/>
      <c r="R30" s="78">
        <f t="shared" si="11"/>
        <v>46406</v>
      </c>
      <c r="S30" s="73" t="str">
        <f t="shared" si="5"/>
        <v>Di</v>
      </c>
      <c r="T30" s="91"/>
      <c r="U30" s="78">
        <f t="shared" si="12"/>
        <v>46437</v>
      </c>
      <c r="V30" s="73" t="str">
        <f t="shared" si="13"/>
        <v>Fr</v>
      </c>
      <c r="W30" s="82"/>
      <c r="X30" s="5"/>
    </row>
    <row r="31" spans="2:24">
      <c r="B31" s="9"/>
      <c r="C31" s="78">
        <f t="shared" si="6"/>
        <v>46254</v>
      </c>
      <c r="D31" s="73" t="str">
        <f t="shared" si="0"/>
        <v>Do</v>
      </c>
      <c r="E31" s="112"/>
      <c r="F31" s="28">
        <f t="shared" si="7"/>
        <v>46285</v>
      </c>
      <c r="G31" s="29" t="str">
        <f t="shared" si="1"/>
        <v>So</v>
      </c>
      <c r="H31" s="36"/>
      <c r="I31" s="72">
        <f t="shared" si="8"/>
        <v>46315</v>
      </c>
      <c r="J31" s="73" t="str">
        <f t="shared" si="2"/>
        <v>Di</v>
      </c>
      <c r="K31" s="82"/>
      <c r="L31" s="78">
        <f t="shared" si="9"/>
        <v>46346</v>
      </c>
      <c r="M31" s="73" t="str">
        <f t="shared" si="3"/>
        <v>Fr</v>
      </c>
      <c r="N31" s="111"/>
      <c r="O31" s="39">
        <f t="shared" si="10"/>
        <v>46376</v>
      </c>
      <c r="P31" s="29" t="str">
        <f t="shared" si="4"/>
        <v>So</v>
      </c>
      <c r="Q31" s="37"/>
      <c r="R31" s="78">
        <f t="shared" si="11"/>
        <v>46407</v>
      </c>
      <c r="S31" s="73" t="str">
        <f t="shared" si="5"/>
        <v>Mi</v>
      </c>
      <c r="T31" s="91"/>
      <c r="U31" s="1">
        <f t="shared" si="12"/>
        <v>46438</v>
      </c>
      <c r="V31" s="2" t="str">
        <f t="shared" si="13"/>
        <v>Sa</v>
      </c>
      <c r="W31" s="36"/>
      <c r="X31" s="5"/>
    </row>
    <row r="32" spans="2:24">
      <c r="B32" s="9"/>
      <c r="C32" s="78">
        <f t="shared" si="6"/>
        <v>46255</v>
      </c>
      <c r="D32" s="73" t="str">
        <f t="shared" si="0"/>
        <v>Fr</v>
      </c>
      <c r="E32" s="112"/>
      <c r="F32" s="78">
        <f t="shared" si="7"/>
        <v>46286</v>
      </c>
      <c r="G32" s="73" t="str">
        <f t="shared" si="1"/>
        <v>Mo</v>
      </c>
      <c r="H32" s="82"/>
      <c r="I32" s="72">
        <f t="shared" si="8"/>
        <v>46316</v>
      </c>
      <c r="J32" s="73" t="str">
        <f t="shared" si="2"/>
        <v>Mi</v>
      </c>
      <c r="K32" s="82"/>
      <c r="L32" s="1">
        <f t="shared" si="9"/>
        <v>46347</v>
      </c>
      <c r="M32" s="2" t="str">
        <f t="shared" si="3"/>
        <v>Sa</v>
      </c>
      <c r="N32" s="36"/>
      <c r="O32" s="72">
        <f t="shared" si="10"/>
        <v>46377</v>
      </c>
      <c r="P32" s="73" t="str">
        <f t="shared" si="4"/>
        <v>Mo</v>
      </c>
      <c r="Q32" s="118"/>
      <c r="R32" s="78">
        <f t="shared" si="11"/>
        <v>46408</v>
      </c>
      <c r="S32" s="73" t="str">
        <f t="shared" si="5"/>
        <v>Do</v>
      </c>
      <c r="T32" s="91"/>
      <c r="U32" s="28">
        <f t="shared" si="12"/>
        <v>46439</v>
      </c>
      <c r="V32" s="29" t="str">
        <f t="shared" si="13"/>
        <v>So</v>
      </c>
      <c r="W32" s="36"/>
      <c r="X32" s="5"/>
    </row>
    <row r="33" spans="2:24">
      <c r="B33" s="9"/>
      <c r="C33" s="28">
        <f t="shared" si="6"/>
        <v>46256</v>
      </c>
      <c r="D33" s="29" t="str">
        <f t="shared" si="0"/>
        <v>Sa</v>
      </c>
      <c r="E33" s="38"/>
      <c r="F33" s="78">
        <f t="shared" si="7"/>
        <v>46287</v>
      </c>
      <c r="G33" s="73" t="str">
        <f t="shared" si="1"/>
        <v>Di</v>
      </c>
      <c r="H33" s="82"/>
      <c r="I33" s="72">
        <f t="shared" si="8"/>
        <v>46317</v>
      </c>
      <c r="J33" s="73" t="str">
        <f t="shared" si="2"/>
        <v>Do</v>
      </c>
      <c r="K33" s="82"/>
      <c r="L33" s="1">
        <f t="shared" si="9"/>
        <v>46348</v>
      </c>
      <c r="M33" s="2" t="str">
        <f t="shared" si="3"/>
        <v>So</v>
      </c>
      <c r="N33" s="37"/>
      <c r="O33" s="72">
        <f t="shared" si="10"/>
        <v>46378</v>
      </c>
      <c r="P33" s="73" t="str">
        <f t="shared" si="4"/>
        <v>Di</v>
      </c>
      <c r="Q33" s="118"/>
      <c r="R33" s="78">
        <f t="shared" si="11"/>
        <v>46409</v>
      </c>
      <c r="S33" s="73" t="str">
        <f t="shared" si="5"/>
        <v>Fr</v>
      </c>
      <c r="T33" s="91"/>
      <c r="U33" s="78">
        <f t="shared" si="12"/>
        <v>46440</v>
      </c>
      <c r="V33" s="73" t="str">
        <f t="shared" si="13"/>
        <v>Mo</v>
      </c>
      <c r="W33" s="82"/>
      <c r="X33" s="5"/>
    </row>
    <row r="34" spans="2:24">
      <c r="B34" s="9"/>
      <c r="C34" s="28">
        <f t="shared" si="6"/>
        <v>46257</v>
      </c>
      <c r="D34" s="29" t="str">
        <f t="shared" si="0"/>
        <v>So</v>
      </c>
      <c r="E34" s="38"/>
      <c r="F34" s="78">
        <f t="shared" si="7"/>
        <v>46288</v>
      </c>
      <c r="G34" s="73" t="str">
        <f t="shared" si="1"/>
        <v>Mi</v>
      </c>
      <c r="H34" s="82"/>
      <c r="I34" s="72">
        <f t="shared" si="8"/>
        <v>46318</v>
      </c>
      <c r="J34" s="73" t="str">
        <f t="shared" si="2"/>
        <v>Fr</v>
      </c>
      <c r="K34" s="82"/>
      <c r="L34" s="78">
        <f t="shared" si="9"/>
        <v>46349</v>
      </c>
      <c r="M34" s="73" t="str">
        <f t="shared" si="3"/>
        <v>Mo</v>
      </c>
      <c r="N34" s="110"/>
      <c r="O34" s="72">
        <f t="shared" si="10"/>
        <v>46379</v>
      </c>
      <c r="P34" s="73" t="str">
        <f t="shared" si="4"/>
        <v>Mi</v>
      </c>
      <c r="Q34" s="118"/>
      <c r="R34" s="28">
        <f t="shared" si="11"/>
        <v>46410</v>
      </c>
      <c r="S34" s="29" t="str">
        <f t="shared" si="5"/>
        <v>Sa</v>
      </c>
      <c r="T34" s="55"/>
      <c r="U34" s="78">
        <f t="shared" si="12"/>
        <v>46441</v>
      </c>
      <c r="V34" s="73" t="str">
        <f t="shared" si="13"/>
        <v>Di</v>
      </c>
      <c r="W34" s="82"/>
      <c r="X34" s="5"/>
    </row>
    <row r="35" spans="2:24">
      <c r="B35" s="9"/>
      <c r="C35" s="78">
        <f t="shared" ref="C35:C42" si="14">C34+1</f>
        <v>46258</v>
      </c>
      <c r="D35" s="73" t="str">
        <f t="shared" si="0"/>
        <v>Mo</v>
      </c>
      <c r="E35" s="112"/>
      <c r="F35" s="78">
        <f t="shared" si="7"/>
        <v>46289</v>
      </c>
      <c r="G35" s="73" t="str">
        <f t="shared" si="1"/>
        <v>Do</v>
      </c>
      <c r="H35" s="82"/>
      <c r="I35" s="3">
        <f t="shared" si="8"/>
        <v>46319</v>
      </c>
      <c r="J35" s="2" t="str">
        <f t="shared" si="2"/>
        <v>Sa</v>
      </c>
      <c r="K35" s="82" t="s">
        <v>32</v>
      </c>
      <c r="L35" s="78">
        <f t="shared" si="9"/>
        <v>46350</v>
      </c>
      <c r="M35" s="73" t="str">
        <f t="shared" si="3"/>
        <v>Di</v>
      </c>
      <c r="N35" s="110"/>
      <c r="O35" s="72">
        <f t="shared" si="10"/>
        <v>46380</v>
      </c>
      <c r="P35" s="73" t="str">
        <f t="shared" si="4"/>
        <v>Do</v>
      </c>
      <c r="Q35" s="40" t="s">
        <v>34</v>
      </c>
      <c r="R35" s="28">
        <f t="shared" si="11"/>
        <v>46411</v>
      </c>
      <c r="S35" s="29" t="str">
        <f t="shared" si="5"/>
        <v>So</v>
      </c>
      <c r="T35" s="55"/>
      <c r="U35" s="78">
        <f t="shared" si="12"/>
        <v>46442</v>
      </c>
      <c r="V35" s="73" t="str">
        <f t="shared" si="13"/>
        <v>Mi</v>
      </c>
      <c r="W35" s="82"/>
      <c r="X35" s="5"/>
    </row>
    <row r="36" spans="2:24">
      <c r="B36" s="9"/>
      <c r="C36" s="78">
        <f t="shared" si="14"/>
        <v>46259</v>
      </c>
      <c r="D36" s="73" t="str">
        <f t="shared" si="0"/>
        <v>Di</v>
      </c>
      <c r="E36" s="112"/>
      <c r="F36" s="78">
        <f t="shared" si="7"/>
        <v>46290</v>
      </c>
      <c r="G36" s="73" t="str">
        <f t="shared" si="1"/>
        <v>Fr</v>
      </c>
      <c r="H36" s="82"/>
      <c r="I36" s="3">
        <f t="shared" si="8"/>
        <v>46320</v>
      </c>
      <c r="J36" s="2" t="str">
        <f t="shared" si="2"/>
        <v>So</v>
      </c>
      <c r="K36" s="17" t="s">
        <v>32</v>
      </c>
      <c r="L36" s="78">
        <f t="shared" si="9"/>
        <v>46351</v>
      </c>
      <c r="M36" s="73" t="str">
        <f t="shared" si="3"/>
        <v>Mi</v>
      </c>
      <c r="N36" s="82"/>
      <c r="O36" s="34">
        <f t="shared" si="10"/>
        <v>46381</v>
      </c>
      <c r="P36" s="34" t="str">
        <f t="shared" si="4"/>
        <v>Fr</v>
      </c>
      <c r="Q36" s="24" t="s">
        <v>16</v>
      </c>
      <c r="R36" s="78">
        <f t="shared" si="11"/>
        <v>46412</v>
      </c>
      <c r="S36" s="73" t="str">
        <f t="shared" si="5"/>
        <v>Mo</v>
      </c>
      <c r="T36" s="91"/>
      <c r="U36" s="78">
        <f t="shared" si="12"/>
        <v>46443</v>
      </c>
      <c r="V36" s="73" t="str">
        <f t="shared" si="13"/>
        <v>Do</v>
      </c>
      <c r="W36" s="82"/>
      <c r="X36" s="5"/>
    </row>
    <row r="37" spans="2:24">
      <c r="B37" s="9"/>
      <c r="C37" s="78">
        <f t="shared" si="14"/>
        <v>46260</v>
      </c>
      <c r="D37" s="73" t="str">
        <f t="shared" si="0"/>
        <v>Mi</v>
      </c>
      <c r="E37" s="112"/>
      <c r="F37" s="28">
        <f t="shared" si="7"/>
        <v>46291</v>
      </c>
      <c r="G37" s="29" t="str">
        <f t="shared" si="1"/>
        <v>Sa</v>
      </c>
      <c r="H37" s="82" t="s">
        <v>25</v>
      </c>
      <c r="I37" s="72">
        <f t="shared" si="8"/>
        <v>46321</v>
      </c>
      <c r="J37" s="73" t="str">
        <f t="shared" si="2"/>
        <v>Mo</v>
      </c>
      <c r="K37" s="75" t="s">
        <v>53</v>
      </c>
      <c r="L37" s="78">
        <f t="shared" si="9"/>
        <v>46352</v>
      </c>
      <c r="M37" s="73" t="str">
        <f t="shared" si="3"/>
        <v>Do</v>
      </c>
      <c r="N37" s="82"/>
      <c r="O37" s="122">
        <f t="shared" si="10"/>
        <v>46382</v>
      </c>
      <c r="P37" s="121" t="str">
        <f t="shared" si="4"/>
        <v>Sa</v>
      </c>
      <c r="Q37" s="69" t="s">
        <v>30</v>
      </c>
      <c r="R37" s="78">
        <f t="shared" si="11"/>
        <v>46413</v>
      </c>
      <c r="S37" s="73" t="str">
        <f t="shared" si="5"/>
        <v>Di</v>
      </c>
      <c r="T37" s="91"/>
      <c r="U37" s="78">
        <f t="shared" si="12"/>
        <v>46444</v>
      </c>
      <c r="V37" s="73" t="str">
        <f t="shared" si="13"/>
        <v>Fr</v>
      </c>
      <c r="W37" s="82"/>
      <c r="X37" s="5"/>
    </row>
    <row r="38" spans="2:24">
      <c r="B38" s="9"/>
      <c r="C38" s="78">
        <f t="shared" si="14"/>
        <v>46261</v>
      </c>
      <c r="D38" s="73" t="str">
        <f t="shared" si="0"/>
        <v>Do</v>
      </c>
      <c r="E38" s="112"/>
      <c r="F38" s="1">
        <f t="shared" si="7"/>
        <v>46292</v>
      </c>
      <c r="G38" s="2" t="str">
        <f t="shared" si="1"/>
        <v>So</v>
      </c>
      <c r="H38" s="36" t="s">
        <v>25</v>
      </c>
      <c r="I38" s="72">
        <f t="shared" si="8"/>
        <v>46322</v>
      </c>
      <c r="J38" s="73" t="str">
        <f t="shared" si="2"/>
        <v>Di</v>
      </c>
      <c r="K38" s="82"/>
      <c r="L38" s="78">
        <f t="shared" si="9"/>
        <v>46353</v>
      </c>
      <c r="M38" s="73" t="str">
        <f t="shared" si="3"/>
        <v>Fr</v>
      </c>
      <c r="N38" s="82"/>
      <c r="O38" s="39">
        <f>O37+1</f>
        <v>46383</v>
      </c>
      <c r="P38" s="29" t="str">
        <f>TEXT(O38,"ttt")</f>
        <v>So</v>
      </c>
      <c r="Q38" s="49"/>
      <c r="R38" s="78">
        <f t="shared" si="11"/>
        <v>46414</v>
      </c>
      <c r="S38" s="73" t="str">
        <f t="shared" si="5"/>
        <v>Mi</v>
      </c>
      <c r="T38" s="91"/>
      <c r="U38" s="32">
        <f t="shared" si="12"/>
        <v>46445</v>
      </c>
      <c r="V38" s="33" t="str">
        <f t="shared" si="13"/>
        <v>Sa</v>
      </c>
      <c r="W38" s="36"/>
      <c r="X38" s="5"/>
    </row>
    <row r="39" spans="2:24">
      <c r="B39" s="9"/>
      <c r="C39" s="78">
        <f t="shared" si="14"/>
        <v>46262</v>
      </c>
      <c r="D39" s="73" t="str">
        <f t="shared" si="0"/>
        <v>Fr</v>
      </c>
      <c r="E39" s="112"/>
      <c r="F39" s="78">
        <f t="shared" si="7"/>
        <v>46293</v>
      </c>
      <c r="G39" s="73" t="str">
        <f t="shared" si="1"/>
        <v>Mo</v>
      </c>
      <c r="H39" s="116" t="s">
        <v>33</v>
      </c>
      <c r="I39" s="72">
        <f t="shared" si="8"/>
        <v>46323</v>
      </c>
      <c r="J39" s="73" t="str">
        <f t="shared" si="2"/>
        <v>Mi</v>
      </c>
      <c r="K39" s="82"/>
      <c r="L39" s="1">
        <f t="shared" si="9"/>
        <v>46354</v>
      </c>
      <c r="M39" s="2" t="str">
        <f t="shared" si="3"/>
        <v>Sa</v>
      </c>
      <c r="N39" s="82" t="s">
        <v>36</v>
      </c>
      <c r="O39" s="72">
        <f>O38+1</f>
        <v>46384</v>
      </c>
      <c r="P39" s="73" t="str">
        <f t="shared" si="4"/>
        <v>Mo</v>
      </c>
      <c r="Q39" s="118"/>
      <c r="R39" s="78">
        <f t="shared" si="11"/>
        <v>46415</v>
      </c>
      <c r="S39" s="73" t="str">
        <f t="shared" si="5"/>
        <v>Do</v>
      </c>
      <c r="T39" s="91"/>
      <c r="U39" s="28">
        <f t="shared" si="12"/>
        <v>46446</v>
      </c>
      <c r="V39" s="29" t="str">
        <f t="shared" si="13"/>
        <v>So</v>
      </c>
      <c r="W39" s="36"/>
      <c r="X39" s="5"/>
    </row>
    <row r="40" spans="2:24">
      <c r="B40" s="9"/>
      <c r="C40" s="28">
        <f t="shared" si="14"/>
        <v>46263</v>
      </c>
      <c r="D40" s="29" t="str">
        <f t="shared" si="0"/>
        <v>Sa</v>
      </c>
      <c r="E40" s="38"/>
      <c r="F40" s="78">
        <f t="shared" si="7"/>
        <v>46294</v>
      </c>
      <c r="G40" s="73" t="str">
        <f t="shared" si="1"/>
        <v>Di</v>
      </c>
      <c r="H40" s="116" t="s">
        <v>33</v>
      </c>
      <c r="I40" s="72">
        <f t="shared" si="8"/>
        <v>46324</v>
      </c>
      <c r="J40" s="73" t="str">
        <f t="shared" si="2"/>
        <v>Do</v>
      </c>
      <c r="K40" s="82"/>
      <c r="L40" s="1">
        <f t="shared" si="9"/>
        <v>46355</v>
      </c>
      <c r="M40" s="2" t="str">
        <f t="shared" si="3"/>
        <v>So</v>
      </c>
      <c r="N40" s="36" t="s">
        <v>36</v>
      </c>
      <c r="O40" s="72">
        <f t="shared" si="10"/>
        <v>46385</v>
      </c>
      <c r="P40" s="73" t="str">
        <f t="shared" si="4"/>
        <v>Di</v>
      </c>
      <c r="Q40" s="118"/>
      <c r="R40" s="78">
        <f t="shared" si="11"/>
        <v>46416</v>
      </c>
      <c r="S40" s="73" t="str">
        <f t="shared" si="5"/>
        <v>Fr</v>
      </c>
      <c r="T40" s="91"/>
      <c r="U40" s="78"/>
      <c r="V40" s="73"/>
      <c r="W40" s="124" t="s">
        <v>35</v>
      </c>
      <c r="X40" s="5"/>
    </row>
    <row r="41" spans="2:24">
      <c r="B41" s="9"/>
      <c r="C41" s="28">
        <f t="shared" si="14"/>
        <v>46264</v>
      </c>
      <c r="D41" s="29" t="str">
        <f t="shared" si="0"/>
        <v>So</v>
      </c>
      <c r="E41" s="67"/>
      <c r="F41" s="78">
        <f t="shared" si="7"/>
        <v>46295</v>
      </c>
      <c r="G41" s="73" t="str">
        <f t="shared" si="1"/>
        <v>Mi</v>
      </c>
      <c r="H41" s="116" t="s">
        <v>33</v>
      </c>
      <c r="I41" s="72">
        <f t="shared" si="8"/>
        <v>46325</v>
      </c>
      <c r="J41" s="73" t="str">
        <f t="shared" si="2"/>
        <v>Fr</v>
      </c>
      <c r="K41" s="82"/>
      <c r="L41" s="78">
        <f t="shared" si="9"/>
        <v>46356</v>
      </c>
      <c r="M41" s="73" t="str">
        <f t="shared" si="3"/>
        <v>Mo</v>
      </c>
      <c r="N41" s="82"/>
      <c r="O41" s="72">
        <f t="shared" si="10"/>
        <v>46386</v>
      </c>
      <c r="P41" s="73" t="str">
        <f t="shared" si="4"/>
        <v>Mi</v>
      </c>
      <c r="Q41" s="118"/>
      <c r="R41" s="28">
        <f t="shared" si="11"/>
        <v>46417</v>
      </c>
      <c r="S41" s="29" t="str">
        <f t="shared" si="5"/>
        <v>Sa</v>
      </c>
      <c r="T41" s="55"/>
      <c r="U41" s="78"/>
      <c r="V41" s="123"/>
      <c r="W41" s="124" t="s">
        <v>51</v>
      </c>
      <c r="X41" s="5"/>
    </row>
    <row r="42" spans="2:24">
      <c r="B42" s="9"/>
      <c r="C42" s="92">
        <f t="shared" si="14"/>
        <v>46265</v>
      </c>
      <c r="D42" s="93" t="str">
        <f t="shared" si="0"/>
        <v>Mo</v>
      </c>
      <c r="E42" s="113"/>
      <c r="F42" s="13"/>
      <c r="G42" s="14"/>
      <c r="H42" s="16"/>
      <c r="I42" s="46">
        <f t="shared" si="8"/>
        <v>46326</v>
      </c>
      <c r="J42" s="47" t="str">
        <f t="shared" si="2"/>
        <v>Sa</v>
      </c>
      <c r="K42" s="40" t="s">
        <v>52</v>
      </c>
      <c r="L42" s="13"/>
      <c r="M42" s="14"/>
      <c r="N42" s="16"/>
      <c r="O42" s="25">
        <f t="shared" si="10"/>
        <v>46387</v>
      </c>
      <c r="P42" s="26" t="str">
        <f t="shared" si="4"/>
        <v>Do</v>
      </c>
      <c r="Q42" s="40" t="s">
        <v>22</v>
      </c>
      <c r="R42" s="48">
        <f>R41+1</f>
        <v>46418</v>
      </c>
      <c r="S42" s="26" t="str">
        <f t="shared" si="5"/>
        <v>So</v>
      </c>
      <c r="T42" s="59"/>
      <c r="U42" s="78"/>
      <c r="V42" s="123"/>
      <c r="W42" s="124" t="s">
        <v>50</v>
      </c>
      <c r="X42" s="5"/>
    </row>
    <row r="43" spans="2:24">
      <c r="B43" s="9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5"/>
    </row>
    <row r="44" spans="2:24">
      <c r="B44" s="11"/>
      <c r="C44" s="135" t="s">
        <v>56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5"/>
    </row>
    <row r="45" spans="2:24" ht="13.5" thickBot="1">
      <c r="B45" s="12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6"/>
    </row>
    <row r="49" spans="14:22">
      <c r="N49" t="s">
        <v>19</v>
      </c>
      <c r="V49">
        <v>5</v>
      </c>
    </row>
  </sheetData>
  <sheetProtection formatCells="0" formatColumns="0" formatRows="0" insertHyperlinks="0" selectLockedCells="1"/>
  <protectedRanges>
    <protectedRange sqref="T12 T15 E12 Q12:Q13 E25:E43 Q21:Q43 N13:N15 T21:T43 W17:W39 K38:K43 N24:N41 H30:H38 K13:K36 H21:H24 H18:H19 E19:E22 N17:N21 Q15:Q19" name="Bereich1"/>
    <protectedRange sqref="N47:N48" name="Bereich1_3"/>
    <protectedRange sqref="T17" name="Bereich1_1"/>
    <protectedRange sqref="E13:E16 E18" name="Bereich1_4"/>
    <protectedRange sqref="K37" name="Bereich1_2_1"/>
    <protectedRange sqref="W40" name="Bereich1_6"/>
  </protectedRanges>
  <mergeCells count="11">
    <mergeCell ref="C43:W43"/>
    <mergeCell ref="C44:W45"/>
    <mergeCell ref="C7:S9"/>
    <mergeCell ref="U11:W11"/>
    <mergeCell ref="C2:S6"/>
    <mergeCell ref="L11:N11"/>
    <mergeCell ref="O11:Q11"/>
    <mergeCell ref="R11:T11"/>
    <mergeCell ref="C11:E11"/>
    <mergeCell ref="F11:H11"/>
    <mergeCell ref="I11:K11"/>
  </mergeCells>
  <phoneticPr fontId="4" type="noConversion"/>
  <conditionalFormatting sqref="C12:C44 I12:I13 F12:F42 L12:L42 U12:U42 I15:I42">
    <cfRule type="expression" dxfId="30" priority="139" stopIfTrue="1">
      <formula>(D12="Sa")</formula>
    </cfRule>
  </conditionalFormatting>
  <conditionalFormatting sqref="C43">
    <cfRule type="expression" dxfId="29" priority="134" stopIfTrue="1">
      <formula>(D43="Sa")</formula>
    </cfRule>
    <cfRule type="expression" dxfId="28" priority="135" stopIfTrue="1">
      <formula>(D43="So")</formula>
    </cfRule>
  </conditionalFormatting>
  <conditionalFormatting sqref="E12:E42">
    <cfRule type="expression" dxfId="27" priority="7" stopIfTrue="1">
      <formula>(D12="So")</formula>
    </cfRule>
  </conditionalFormatting>
  <conditionalFormatting sqref="H12:H38">
    <cfRule type="expression" dxfId="26" priority="6" stopIfTrue="1">
      <formula>(G12="So")</formula>
    </cfRule>
  </conditionalFormatting>
  <conditionalFormatting sqref="H39:H41">
    <cfRule type="expression" dxfId="25" priority="453" stopIfTrue="1">
      <formula>(G26="So")</formula>
    </cfRule>
  </conditionalFormatting>
  <conditionalFormatting sqref="H42">
    <cfRule type="expression" dxfId="24" priority="37" stopIfTrue="1">
      <formula>(G42="So")</formula>
    </cfRule>
  </conditionalFormatting>
  <conditionalFormatting sqref="I12:I13 F12:F42 L12:L42 U12:U42 C12:C44 I15:I42">
    <cfRule type="expression" dxfId="23" priority="140" stopIfTrue="1">
      <formula>(D12="So")</formula>
    </cfRule>
  </conditionalFormatting>
  <conditionalFormatting sqref="I14:J14">
    <cfRule type="expression" dxfId="22" priority="12" stopIfTrue="1">
      <formula>(H14="So")</formula>
    </cfRule>
  </conditionalFormatting>
  <conditionalFormatting sqref="J12:J13 D12:D42 G12:G42 M12:M42 V12:V42 J15:J42">
    <cfRule type="cellIs" dxfId="21" priority="136" stopIfTrue="1" operator="equal">
      <formula>"Sa"</formula>
    </cfRule>
    <cfRule type="cellIs" dxfId="20" priority="137" stopIfTrue="1" operator="equal">
      <formula>"So"</formula>
    </cfRule>
  </conditionalFormatting>
  <conditionalFormatting sqref="K12:K42">
    <cfRule type="expression" dxfId="19" priority="5" stopIfTrue="1">
      <formula>(J12="So")</formula>
    </cfRule>
  </conditionalFormatting>
  <conditionalFormatting sqref="N12">
    <cfRule type="expression" dxfId="18" priority="32" stopIfTrue="1">
      <formula>(M1048575="So")</formula>
    </cfRule>
  </conditionalFormatting>
  <conditionalFormatting sqref="N13:N42">
    <cfRule type="expression" dxfId="17" priority="4" stopIfTrue="1">
      <formula>(M13="So")</formula>
    </cfRule>
  </conditionalFormatting>
  <conditionalFormatting sqref="O12:O36 O38:O42">
    <cfRule type="expression" dxfId="16" priority="58" stopIfTrue="1">
      <formula>(P12="Sa")</formula>
    </cfRule>
    <cfRule type="expression" dxfId="15" priority="59" stopIfTrue="1">
      <formula>(P12="So")</formula>
    </cfRule>
  </conditionalFormatting>
  <conditionalFormatting sqref="O37:P37">
    <cfRule type="expression" dxfId="14" priority="8" stopIfTrue="1">
      <formula>(N37="So")</formula>
    </cfRule>
  </conditionalFormatting>
  <conditionalFormatting sqref="P12:P35 P38:P42">
    <cfRule type="cellIs" dxfId="13" priority="56" stopIfTrue="1" operator="equal">
      <formula>"Sa"</formula>
    </cfRule>
    <cfRule type="cellIs" dxfId="12" priority="57" stopIfTrue="1" operator="equal">
      <formula>"So"</formula>
    </cfRule>
  </conditionalFormatting>
  <conditionalFormatting sqref="P36">
    <cfRule type="expression" dxfId="11" priority="10" stopIfTrue="1">
      <formula>(Q36="Sa")</formula>
    </cfRule>
    <cfRule type="expression" dxfId="10" priority="11" stopIfTrue="1">
      <formula>(Q36="So")</formula>
    </cfRule>
  </conditionalFormatting>
  <conditionalFormatting sqref="Q12:Q36">
    <cfRule type="expression" dxfId="9" priority="3" stopIfTrue="1">
      <formula>(P12="So")</formula>
    </cfRule>
  </conditionalFormatting>
  <conditionalFormatting sqref="Q37">
    <cfRule type="cellIs" dxfId="8" priority="108" stopIfTrue="1" operator="equal">
      <formula>"Sa"</formula>
    </cfRule>
    <cfRule type="cellIs" dxfId="7" priority="109" stopIfTrue="1" operator="equal">
      <formula>"So"</formula>
    </cfRule>
  </conditionalFormatting>
  <conditionalFormatting sqref="Q38:Q42">
    <cfRule type="expression" dxfId="6" priority="138" stopIfTrue="1">
      <formula>(P38="So")</formula>
    </cfRule>
  </conditionalFormatting>
  <conditionalFormatting sqref="R12:R42">
    <cfRule type="expression" dxfId="5" priority="53" stopIfTrue="1">
      <formula>(S12="Sa")</formula>
    </cfRule>
    <cfRule type="expression" dxfId="4" priority="54" stopIfTrue="1">
      <formula>(S12="So")</formula>
    </cfRule>
  </conditionalFormatting>
  <conditionalFormatting sqref="S12:S42">
    <cfRule type="cellIs" dxfId="3" priority="51" stopIfTrue="1" operator="equal">
      <formula>"Sa"</formula>
    </cfRule>
    <cfRule type="cellIs" dxfId="2" priority="52" stopIfTrue="1" operator="equal">
      <formula>"So"</formula>
    </cfRule>
  </conditionalFormatting>
  <conditionalFormatting sqref="T12:T42">
    <cfRule type="expression" dxfId="1" priority="2" stopIfTrue="1">
      <formula>(S12="So")</formula>
    </cfRule>
  </conditionalFormatting>
  <conditionalFormatting sqref="W12:W42">
    <cfRule type="expression" dxfId="0" priority="1" stopIfTrue="1">
      <formula>(V12="So")</formula>
    </cfRule>
  </conditionalFormatting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Januar 26-Juli 26</vt:lpstr>
      <vt:lpstr>August 26-Februar 27</vt:lpstr>
      <vt:lpstr>'August 26-Februar 27'!Druckbereich</vt:lpstr>
      <vt:lpstr>'Januar 26-Juli 26'!Druckbereich</vt:lpstr>
    </vt:vector>
  </TitlesOfParts>
  <Manager>DV-Hessen</Manager>
  <Company>DARC e.V. - 01. November 2025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DARC-Jahreskalender 2025 zum Selbstbeschriften</dc:title>
  <dc:subject>im Auftrag der GS in Baunatal für die DARC-Mitglieder</dc:subject>
  <dc:creator>Heinz Mölleken, DL3AH</dc:creator>
  <cp:lastModifiedBy>Rainer H</cp:lastModifiedBy>
  <cp:lastPrinted>2023-11-06T00:03:28Z</cp:lastPrinted>
  <dcterms:created xsi:type="dcterms:W3CDTF">2007-12-19T13:03:04Z</dcterms:created>
  <dcterms:modified xsi:type="dcterms:W3CDTF">2026-01-10T15:16:13Z</dcterms:modified>
</cp:coreProperties>
</file>