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6500" windowHeight="105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4" authorId="0">
      <text>
        <r>
          <rPr>
            <b/>
            <sz val="8"/>
            <rFont val="Tahoma"/>
            <family val="2"/>
          </rPr>
          <t>Locator:
4stellig oder
6stellig
Klein-oder Großschreibung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<sst xmlns="http://schemas.openxmlformats.org/spreadsheetml/2006/main" count="20" uniqueCount="17">
  <si>
    <t xml:space="preserve">  </t>
  </si>
  <si>
    <t xml:space="preserve"> </t>
  </si>
  <si>
    <t xml:space="preserve">Für jeden weiteren Ring außerhalb der Tabelle </t>
  </si>
  <si>
    <t>erhöht sich die Ringpunkzahl um einen Punkt.</t>
  </si>
  <si>
    <t>Eigenes</t>
  </si>
  <si>
    <t>1. Buchstabe</t>
  </si>
  <si>
    <t>1. Ziffer</t>
  </si>
  <si>
    <t>2. Ziffer</t>
  </si>
  <si>
    <t>2. Buchstabe</t>
  </si>
  <si>
    <t>Locator-Großfeld:</t>
  </si>
  <si>
    <t xml:space="preserve"> Eigenes Locator-Großfeld</t>
  </si>
  <si>
    <t xml:space="preserve"> Ringpunkte</t>
  </si>
  <si>
    <t xml:space="preserve"> Ring- + Bonuspunkte</t>
  </si>
  <si>
    <t>Ziel</t>
  </si>
  <si>
    <t>JO31OM</t>
  </si>
  <si>
    <t xml:space="preserve">Der eigene Locator (mindestens 4-stellig) muss in das Feld </t>
  </si>
  <si>
    <t xml:space="preserve"> „Eigenes-Locator-Großfeld“ (grün) eigetragen werden.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</si>
</sst>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3">
    <font>
      <sz val="10"/>
      <name val="Courier New"/>
      <family val="0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Courier New"/>
      <family val="3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3"/>
    </font>
    <font>
      <b/>
      <sz val="8"/>
      <name val="Courier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center"/>
      <protection/>
    </xf>
    <xf numFmtId="0" fontId="3" fillId="36" borderId="18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4" fillId="37" borderId="0" xfId="0" applyFont="1" applyFill="1" applyAlignment="1" applyProtection="1">
      <alignment horizontal="center"/>
      <protection/>
    </xf>
    <xf numFmtId="0" fontId="4" fillId="38" borderId="33" xfId="0" applyFont="1" applyFill="1" applyBorder="1" applyAlignment="1" applyProtection="1">
      <alignment horizontal="center"/>
      <protection/>
    </xf>
    <xf numFmtId="0" fontId="0" fillId="39" borderId="34" xfId="0" applyFont="1" applyFill="1" applyBorder="1" applyAlignment="1" applyProtection="1">
      <alignment horizontal="center"/>
      <protection/>
    </xf>
    <xf numFmtId="0" fontId="3" fillId="36" borderId="35" xfId="0" applyFont="1" applyFill="1" applyBorder="1" applyAlignment="1" applyProtection="1">
      <alignment horizontal="center"/>
      <protection/>
    </xf>
    <xf numFmtId="0" fontId="3" fillId="36" borderId="3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4" fillId="35" borderId="39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35" borderId="36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5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0" fillId="39" borderId="44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/>
      <protection/>
    </xf>
    <xf numFmtId="0" fontId="3" fillId="35" borderId="44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1" fillId="40" borderId="13" xfId="0" applyFont="1" applyFill="1" applyBorder="1" applyAlignment="1" applyProtection="1">
      <alignment horizontal="left"/>
      <protection locked="0"/>
    </xf>
    <xf numFmtId="0" fontId="0" fillId="40" borderId="15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showGridLines="0" tabSelected="1" zoomScale="75" zoomScaleNormal="75" zoomScalePageLayoutView="0" workbookViewId="0" topLeftCell="A1">
      <selection activeCell="N4" sqref="N4:O4"/>
    </sheetView>
  </sheetViews>
  <sheetFormatPr defaultColWidth="2.625" defaultRowHeight="15" customHeight="1"/>
  <cols>
    <col min="1" max="1" width="3.375" style="1" bestFit="1" customWidth="1"/>
    <col min="2" max="5" width="3.375" style="1" customWidth="1"/>
    <col min="6" max="6" width="3.375" style="1" bestFit="1" customWidth="1"/>
    <col min="7" max="35" width="3.625" style="1" bestFit="1" customWidth="1"/>
    <col min="36" max="38" width="3.375" style="1" bestFit="1" customWidth="1"/>
    <col min="39" max="16384" width="2.625" style="1" customWidth="1"/>
  </cols>
  <sheetData>
    <row r="1" spans="37:38" ht="15" customHeight="1">
      <c r="AK1" s="2"/>
      <c r="AL1" s="2"/>
    </row>
    <row r="2" spans="18:21" ht="15" customHeight="1">
      <c r="R2" s="3"/>
      <c r="S2" s="3"/>
      <c r="U2" s="4"/>
    </row>
    <row r="3" spans="8:38" ht="15" customHeight="1">
      <c r="H3" s="1" t="s">
        <v>4</v>
      </c>
      <c r="R3" s="5"/>
      <c r="S3" s="5"/>
      <c r="AC3" s="1" t="s">
        <v>13</v>
      </c>
      <c r="AE3" s="6" t="s">
        <v>7</v>
      </c>
      <c r="AF3" s="6"/>
      <c r="AG3" s="6"/>
      <c r="AH3" s="6"/>
      <c r="AI3" s="6"/>
      <c r="AJ3" s="6"/>
      <c r="AK3" s="7"/>
      <c r="AL3" s="8"/>
    </row>
    <row r="4" spans="8:38" ht="15" customHeight="1">
      <c r="H4" s="1" t="s">
        <v>9</v>
      </c>
      <c r="M4" s="4"/>
      <c r="N4" s="93" t="s">
        <v>14</v>
      </c>
      <c r="O4" s="94"/>
      <c r="P4" s="9"/>
      <c r="R4" s="5"/>
      <c r="T4" s="10"/>
      <c r="U4" s="11" t="str">
        <f>UPPER(MID(N4,1,4))</f>
        <v>JO31</v>
      </c>
      <c r="V4" s="12"/>
      <c r="Y4" s="4"/>
      <c r="AC4" s="90" t="s">
        <v>9</v>
      </c>
      <c r="AE4" s="6" t="s">
        <v>8</v>
      </c>
      <c r="AF4" s="6"/>
      <c r="AG4" s="6"/>
      <c r="AH4" s="6"/>
      <c r="AI4" s="6"/>
      <c r="AJ4" s="6"/>
      <c r="AK4" s="8"/>
      <c r="AL4" s="13"/>
    </row>
    <row r="5" spans="37:38" ht="15" customHeight="1">
      <c r="AK5" s="14"/>
      <c r="AL5" s="86">
        <f aca="true" t="shared" si="0" ref="AL5:AL19">IF(AL6+1=10,0,AL6+1)</f>
        <v>7</v>
      </c>
    </row>
    <row r="6" spans="1:41" ht="15" customHeight="1">
      <c r="A6" s="2"/>
      <c r="B6" s="2"/>
      <c r="C6" s="2"/>
      <c r="D6" s="2"/>
      <c r="E6" s="2"/>
      <c r="F6" s="2"/>
      <c r="AK6" s="14" t="str">
        <f>IF(AL6=0,IF(ROW(AL21)-ROW(AL6)&gt;9,CHAR(CODE(AK21)+2),AK21)," ")</f>
        <v> </v>
      </c>
      <c r="AL6" s="86">
        <f t="shared" si="0"/>
        <v>6</v>
      </c>
      <c r="AM6" s="2"/>
      <c r="AO6" s="2"/>
    </row>
    <row r="7" spans="7:38" ht="15" customHeight="1">
      <c r="G7" s="15">
        <v>18</v>
      </c>
      <c r="H7" s="16">
        <v>18</v>
      </c>
      <c r="I7" s="16">
        <v>18</v>
      </c>
      <c r="J7" s="16">
        <v>18</v>
      </c>
      <c r="K7" s="16">
        <v>18</v>
      </c>
      <c r="L7" s="17">
        <v>18</v>
      </c>
      <c r="M7" s="16">
        <v>17</v>
      </c>
      <c r="N7" s="16">
        <v>17</v>
      </c>
      <c r="O7" s="17">
        <v>17</v>
      </c>
      <c r="P7" s="16">
        <v>16</v>
      </c>
      <c r="Q7" s="16">
        <v>16</v>
      </c>
      <c r="R7" s="17">
        <v>16</v>
      </c>
      <c r="S7" s="16">
        <v>15</v>
      </c>
      <c r="T7" s="16">
        <v>15</v>
      </c>
      <c r="U7" s="16">
        <v>15</v>
      </c>
      <c r="V7" s="16">
        <v>15</v>
      </c>
      <c r="W7" s="16">
        <v>15</v>
      </c>
      <c r="X7" s="18">
        <v>16</v>
      </c>
      <c r="Y7" s="16">
        <v>16</v>
      </c>
      <c r="Z7" s="16">
        <v>16</v>
      </c>
      <c r="AA7" s="18">
        <v>17</v>
      </c>
      <c r="AB7" s="16">
        <v>17</v>
      </c>
      <c r="AC7" s="16">
        <v>17</v>
      </c>
      <c r="AD7" s="18">
        <v>18</v>
      </c>
      <c r="AE7" s="16">
        <v>18</v>
      </c>
      <c r="AF7" s="16">
        <v>18</v>
      </c>
      <c r="AG7" s="16">
        <v>18</v>
      </c>
      <c r="AH7" s="16">
        <v>18</v>
      </c>
      <c r="AI7" s="19">
        <v>18</v>
      </c>
      <c r="AK7" s="14" t="str">
        <f>IF(AL7=0,IF(ROW(AL21)-ROW(AL7)&gt;9,CHAR(CODE(AK21)+2),AK21)," ")</f>
        <v> </v>
      </c>
      <c r="AL7" s="86">
        <f t="shared" si="0"/>
        <v>5</v>
      </c>
    </row>
    <row r="8" spans="7:38" ht="15" customHeight="1">
      <c r="G8" s="20">
        <v>18</v>
      </c>
      <c r="H8" s="21">
        <v>17</v>
      </c>
      <c r="I8" s="22">
        <v>17</v>
      </c>
      <c r="J8" s="22">
        <v>17</v>
      </c>
      <c r="K8" s="22">
        <v>17</v>
      </c>
      <c r="L8" s="23">
        <v>17</v>
      </c>
      <c r="M8" s="22">
        <v>16</v>
      </c>
      <c r="N8" s="22">
        <v>16</v>
      </c>
      <c r="O8" s="23">
        <v>16</v>
      </c>
      <c r="P8" s="22">
        <v>15</v>
      </c>
      <c r="Q8" s="22">
        <v>15</v>
      </c>
      <c r="R8" s="23">
        <v>15</v>
      </c>
      <c r="S8" s="22">
        <v>14</v>
      </c>
      <c r="T8" s="22">
        <v>14</v>
      </c>
      <c r="U8" s="22">
        <v>14</v>
      </c>
      <c r="V8" s="22">
        <v>14</v>
      </c>
      <c r="W8" s="22">
        <v>14</v>
      </c>
      <c r="X8" s="24">
        <v>15</v>
      </c>
      <c r="Y8" s="22">
        <v>15</v>
      </c>
      <c r="Z8" s="22">
        <v>15</v>
      </c>
      <c r="AA8" s="24">
        <v>16</v>
      </c>
      <c r="AB8" s="22">
        <v>16</v>
      </c>
      <c r="AC8" s="22">
        <v>16</v>
      </c>
      <c r="AD8" s="24">
        <v>17</v>
      </c>
      <c r="AE8" s="22">
        <v>17</v>
      </c>
      <c r="AF8" s="22">
        <v>17</v>
      </c>
      <c r="AG8" s="22">
        <v>17</v>
      </c>
      <c r="AH8" s="25">
        <v>17</v>
      </c>
      <c r="AI8" s="20">
        <v>18</v>
      </c>
      <c r="AK8" s="14" t="str">
        <f>IF(AL8=0,IF(ROW(AL20)-ROW(AL8)&gt;9,CHAR(CODE(AK21)+2),AK21)," ")</f>
        <v> </v>
      </c>
      <c r="AL8" s="86">
        <f t="shared" si="0"/>
        <v>4</v>
      </c>
    </row>
    <row r="9" spans="7:38" ht="15" customHeight="1">
      <c r="G9" s="26">
        <v>18</v>
      </c>
      <c r="H9" s="27">
        <v>17</v>
      </c>
      <c r="I9" s="15">
        <v>16</v>
      </c>
      <c r="J9" s="16">
        <v>16</v>
      </c>
      <c r="K9" s="16">
        <v>16</v>
      </c>
      <c r="L9" s="17">
        <v>16</v>
      </c>
      <c r="M9" s="16">
        <v>15</v>
      </c>
      <c r="N9" s="16">
        <v>15</v>
      </c>
      <c r="O9" s="17">
        <v>15</v>
      </c>
      <c r="P9" s="16">
        <v>14</v>
      </c>
      <c r="Q9" s="16">
        <v>14</v>
      </c>
      <c r="R9" s="17">
        <v>14</v>
      </c>
      <c r="S9" s="16">
        <v>13</v>
      </c>
      <c r="T9" s="16">
        <v>13</v>
      </c>
      <c r="U9" s="16">
        <v>13</v>
      </c>
      <c r="V9" s="16">
        <v>13</v>
      </c>
      <c r="W9" s="16">
        <v>13</v>
      </c>
      <c r="X9" s="18">
        <v>14</v>
      </c>
      <c r="Y9" s="16">
        <v>14</v>
      </c>
      <c r="Z9" s="16">
        <v>14</v>
      </c>
      <c r="AA9" s="18">
        <v>15</v>
      </c>
      <c r="AB9" s="16">
        <v>15</v>
      </c>
      <c r="AC9" s="16">
        <v>15</v>
      </c>
      <c r="AD9" s="18">
        <v>16</v>
      </c>
      <c r="AE9" s="16">
        <v>16</v>
      </c>
      <c r="AF9" s="16">
        <v>16</v>
      </c>
      <c r="AG9" s="19">
        <v>16</v>
      </c>
      <c r="AH9" s="28">
        <v>17</v>
      </c>
      <c r="AI9" s="20">
        <v>18</v>
      </c>
      <c r="AK9" s="14" t="str">
        <f>IF(AL9=0,IF(ROW(AL21)-ROW(AL9)&gt;9,CHAR(CODE(AK21)+2),AK21)," ")</f>
        <v> </v>
      </c>
      <c r="AL9" s="86">
        <f t="shared" si="0"/>
        <v>3</v>
      </c>
    </row>
    <row r="10" spans="7:42" ht="15" customHeight="1">
      <c r="G10" s="20">
        <v>18</v>
      </c>
      <c r="H10" s="27">
        <v>17</v>
      </c>
      <c r="I10" s="20">
        <v>16</v>
      </c>
      <c r="J10" s="29">
        <v>15</v>
      </c>
      <c r="K10" s="29">
        <v>15</v>
      </c>
      <c r="L10" s="30">
        <v>15</v>
      </c>
      <c r="M10" s="31">
        <v>14</v>
      </c>
      <c r="N10" s="31">
        <v>14</v>
      </c>
      <c r="O10" s="32">
        <v>14</v>
      </c>
      <c r="P10" s="31">
        <v>13</v>
      </c>
      <c r="Q10" s="31">
        <v>13</v>
      </c>
      <c r="R10" s="32">
        <v>13</v>
      </c>
      <c r="S10" s="31">
        <v>12</v>
      </c>
      <c r="T10" s="31">
        <v>12</v>
      </c>
      <c r="U10" s="31">
        <v>12</v>
      </c>
      <c r="V10" s="31">
        <v>12</v>
      </c>
      <c r="W10" s="31">
        <v>12</v>
      </c>
      <c r="X10" s="33">
        <v>13</v>
      </c>
      <c r="Y10" s="31">
        <v>13</v>
      </c>
      <c r="Z10" s="31">
        <v>13</v>
      </c>
      <c r="AA10" s="33">
        <v>14</v>
      </c>
      <c r="AB10" s="31">
        <v>14</v>
      </c>
      <c r="AC10" s="31">
        <v>14</v>
      </c>
      <c r="AD10" s="34">
        <v>15</v>
      </c>
      <c r="AE10" s="29">
        <v>15</v>
      </c>
      <c r="AF10" s="29">
        <v>15</v>
      </c>
      <c r="AG10" s="20">
        <v>16</v>
      </c>
      <c r="AH10" s="28">
        <v>17</v>
      </c>
      <c r="AI10" s="20">
        <v>18</v>
      </c>
      <c r="AK10" s="14" t="str">
        <f>IF(AL10=0,IF(ROW(AL21)-ROW(AL10)&gt;9,CHAR(CODE(AK21)+2),AK21)," ")</f>
        <v> </v>
      </c>
      <c r="AL10" s="86">
        <f t="shared" si="0"/>
        <v>2</v>
      </c>
      <c r="AM10" s="2"/>
      <c r="AO10" s="2"/>
      <c r="AP10" s="2"/>
    </row>
    <row r="11" spans="6:42" ht="15" customHeight="1">
      <c r="F11" s="2"/>
      <c r="G11" s="20">
        <v>18</v>
      </c>
      <c r="H11" s="27">
        <v>17</v>
      </c>
      <c r="I11" s="20">
        <v>16</v>
      </c>
      <c r="J11" s="29">
        <v>15</v>
      </c>
      <c r="K11" s="35">
        <v>14</v>
      </c>
      <c r="L11" s="36">
        <v>14</v>
      </c>
      <c r="M11" s="16">
        <v>13</v>
      </c>
      <c r="N11" s="16">
        <v>13</v>
      </c>
      <c r="O11" s="17">
        <v>13</v>
      </c>
      <c r="P11" s="16">
        <v>12</v>
      </c>
      <c r="Q11" s="16">
        <v>12</v>
      </c>
      <c r="R11" s="17">
        <v>12</v>
      </c>
      <c r="S11" s="16">
        <v>11</v>
      </c>
      <c r="T11" s="16">
        <v>11</v>
      </c>
      <c r="U11" s="16">
        <v>11</v>
      </c>
      <c r="V11" s="16">
        <v>11</v>
      </c>
      <c r="W11" s="16">
        <v>11</v>
      </c>
      <c r="X11" s="18">
        <v>12</v>
      </c>
      <c r="Y11" s="16">
        <v>12</v>
      </c>
      <c r="Z11" s="16">
        <v>12</v>
      </c>
      <c r="AA11" s="18">
        <v>13</v>
      </c>
      <c r="AB11" s="16">
        <v>13</v>
      </c>
      <c r="AC11" s="16">
        <v>13</v>
      </c>
      <c r="AD11" s="37">
        <v>14</v>
      </c>
      <c r="AE11" s="38">
        <v>14</v>
      </c>
      <c r="AF11" s="29">
        <v>15</v>
      </c>
      <c r="AG11" s="20">
        <v>16</v>
      </c>
      <c r="AH11" s="28">
        <v>17</v>
      </c>
      <c r="AI11" s="20">
        <v>18</v>
      </c>
      <c r="AK11" s="14" t="str">
        <f>IF(AL11=0,IF(ROW(AL21)-ROW(AL11)&gt;9,CHAR(CODE(AK21)+1),AK21)," ")</f>
        <v> </v>
      </c>
      <c r="AL11" s="86">
        <f t="shared" si="0"/>
        <v>1</v>
      </c>
      <c r="AM11" s="2"/>
      <c r="AO11" s="2"/>
      <c r="AP11" s="2"/>
    </row>
    <row r="12" spans="7:42" ht="15" customHeight="1" thickBot="1">
      <c r="G12" s="20">
        <v>18</v>
      </c>
      <c r="H12" s="27">
        <v>17</v>
      </c>
      <c r="I12" s="20">
        <v>16</v>
      </c>
      <c r="J12" s="39">
        <v>15</v>
      </c>
      <c r="K12" s="40">
        <v>14</v>
      </c>
      <c r="L12" s="41">
        <v>13</v>
      </c>
      <c r="M12" s="31">
        <v>12</v>
      </c>
      <c r="N12" s="31">
        <v>12</v>
      </c>
      <c r="O12" s="32">
        <v>12</v>
      </c>
      <c r="P12" s="31">
        <v>11</v>
      </c>
      <c r="Q12" s="31">
        <v>11</v>
      </c>
      <c r="R12" s="32">
        <v>11</v>
      </c>
      <c r="S12" s="31">
        <v>10</v>
      </c>
      <c r="T12" s="31">
        <v>10</v>
      </c>
      <c r="U12" s="31">
        <v>10</v>
      </c>
      <c r="V12" s="31">
        <v>10</v>
      </c>
      <c r="W12" s="31">
        <v>10</v>
      </c>
      <c r="X12" s="33">
        <v>11</v>
      </c>
      <c r="Y12" s="31">
        <v>11</v>
      </c>
      <c r="Z12" s="31">
        <v>11</v>
      </c>
      <c r="AA12" s="33">
        <v>12</v>
      </c>
      <c r="AB12" s="31">
        <v>12</v>
      </c>
      <c r="AC12" s="31">
        <v>12</v>
      </c>
      <c r="AD12" s="42">
        <v>13</v>
      </c>
      <c r="AE12" s="40">
        <v>14</v>
      </c>
      <c r="AF12" s="39">
        <v>15</v>
      </c>
      <c r="AG12" s="20">
        <v>16</v>
      </c>
      <c r="AH12" s="28">
        <v>17</v>
      </c>
      <c r="AI12" s="20">
        <v>18</v>
      </c>
      <c r="AK12" s="14" t="str">
        <f>IF(AL12=0,IF(ROW(AL21)-ROW(AL12)&lt;10,CHAR(CODE(AK21)+1),AK21)," ")</f>
        <v>P</v>
      </c>
      <c r="AL12" s="86">
        <f t="shared" si="0"/>
        <v>0</v>
      </c>
      <c r="AM12" s="2"/>
      <c r="AO12" s="2"/>
      <c r="AP12" s="2"/>
    </row>
    <row r="13" spans="6:42" ht="15" customHeight="1" thickTop="1">
      <c r="F13" s="2"/>
      <c r="G13" s="20">
        <v>18</v>
      </c>
      <c r="H13" s="27">
        <v>17</v>
      </c>
      <c r="I13" s="26">
        <v>16</v>
      </c>
      <c r="J13" s="43">
        <v>14</v>
      </c>
      <c r="K13" s="44">
        <v>13</v>
      </c>
      <c r="L13" s="31">
        <v>12</v>
      </c>
      <c r="M13" s="35">
        <v>11</v>
      </c>
      <c r="N13" s="45">
        <v>11</v>
      </c>
      <c r="O13" s="36">
        <v>11</v>
      </c>
      <c r="P13" s="16">
        <v>10</v>
      </c>
      <c r="Q13" s="16">
        <v>10</v>
      </c>
      <c r="R13" s="17">
        <v>10</v>
      </c>
      <c r="S13" s="16">
        <v>9</v>
      </c>
      <c r="T13" s="16">
        <v>9</v>
      </c>
      <c r="U13" s="16">
        <v>9</v>
      </c>
      <c r="V13" s="16">
        <v>9</v>
      </c>
      <c r="W13" s="16">
        <v>9</v>
      </c>
      <c r="X13" s="18">
        <v>10</v>
      </c>
      <c r="Y13" s="16">
        <v>10</v>
      </c>
      <c r="Z13" s="16">
        <v>10</v>
      </c>
      <c r="AA13" s="37">
        <v>11</v>
      </c>
      <c r="AB13" s="45">
        <v>11</v>
      </c>
      <c r="AC13" s="38">
        <v>11</v>
      </c>
      <c r="AD13" s="31">
        <v>12</v>
      </c>
      <c r="AE13" s="20">
        <v>13</v>
      </c>
      <c r="AF13" s="32">
        <v>14</v>
      </c>
      <c r="AG13" s="44">
        <v>16</v>
      </c>
      <c r="AH13" s="28">
        <v>17</v>
      </c>
      <c r="AI13" s="20">
        <v>18</v>
      </c>
      <c r="AK13" s="14" t="str">
        <f>IF(AL13=0,IF(ROW(AL21)-ROW(AL13)&lt;10,CHAR(CODE(AK21)+1),AK21)," ")</f>
        <v> </v>
      </c>
      <c r="AL13" s="86">
        <f t="shared" si="0"/>
        <v>9</v>
      </c>
      <c r="AM13" s="2"/>
      <c r="AO13" s="2"/>
      <c r="AP13" s="2"/>
    </row>
    <row r="14" spans="6:42" ht="15" customHeight="1">
      <c r="F14" s="2"/>
      <c r="G14" s="20">
        <v>18</v>
      </c>
      <c r="H14" s="27">
        <v>17</v>
      </c>
      <c r="I14" s="26">
        <v>16</v>
      </c>
      <c r="J14" s="43">
        <v>14</v>
      </c>
      <c r="K14" s="44">
        <v>13</v>
      </c>
      <c r="L14" s="31">
        <v>12</v>
      </c>
      <c r="M14" s="46">
        <v>11</v>
      </c>
      <c r="N14" s="29">
        <v>10</v>
      </c>
      <c r="O14" s="30">
        <v>10</v>
      </c>
      <c r="P14" s="31">
        <v>9</v>
      </c>
      <c r="Q14" s="31">
        <v>9</v>
      </c>
      <c r="R14" s="32">
        <v>9</v>
      </c>
      <c r="S14" s="31">
        <v>8</v>
      </c>
      <c r="T14" s="31">
        <v>8</v>
      </c>
      <c r="U14" s="31">
        <v>8</v>
      </c>
      <c r="V14" s="31">
        <v>8</v>
      </c>
      <c r="W14" s="31">
        <v>8</v>
      </c>
      <c r="X14" s="33">
        <v>9</v>
      </c>
      <c r="Y14" s="31">
        <v>9</v>
      </c>
      <c r="Z14" s="31">
        <v>9</v>
      </c>
      <c r="AA14" s="34">
        <v>10</v>
      </c>
      <c r="AB14" s="29">
        <v>10</v>
      </c>
      <c r="AC14" s="47">
        <v>11</v>
      </c>
      <c r="AD14" s="48">
        <v>12</v>
      </c>
      <c r="AE14" s="44">
        <v>13</v>
      </c>
      <c r="AF14" s="32">
        <v>14</v>
      </c>
      <c r="AG14" s="44">
        <v>16</v>
      </c>
      <c r="AH14" s="28">
        <v>17</v>
      </c>
      <c r="AI14" s="20">
        <v>18</v>
      </c>
      <c r="AK14" s="14" t="str">
        <f>IF(AL14=0,IF(ROW(AL21)-ROW(AL14)&lt;10,CHAR(CODE(AK21)+1),AK21)," ")</f>
        <v> </v>
      </c>
      <c r="AL14" s="86">
        <f t="shared" si="0"/>
        <v>8</v>
      </c>
      <c r="AM14" s="2"/>
      <c r="AO14" s="2"/>
      <c r="AP14" s="2"/>
    </row>
    <row r="15" spans="6:42" ht="15" customHeight="1" thickBot="1">
      <c r="F15" s="2"/>
      <c r="G15" s="20">
        <v>18</v>
      </c>
      <c r="H15" s="27">
        <v>17</v>
      </c>
      <c r="I15" s="26">
        <v>16</v>
      </c>
      <c r="J15" s="43">
        <v>14</v>
      </c>
      <c r="K15" s="44">
        <v>13</v>
      </c>
      <c r="L15" s="31">
        <v>12</v>
      </c>
      <c r="M15" s="40">
        <v>11</v>
      </c>
      <c r="N15" s="39">
        <v>10</v>
      </c>
      <c r="O15" s="49">
        <v>9</v>
      </c>
      <c r="P15" s="16">
        <v>8</v>
      </c>
      <c r="Q15" s="16">
        <v>8</v>
      </c>
      <c r="R15" s="17">
        <v>8</v>
      </c>
      <c r="S15" s="16">
        <v>7</v>
      </c>
      <c r="T15" s="16">
        <v>7</v>
      </c>
      <c r="U15" s="16">
        <v>7</v>
      </c>
      <c r="V15" s="16">
        <v>7</v>
      </c>
      <c r="W15" s="16">
        <v>7</v>
      </c>
      <c r="X15" s="18">
        <v>8</v>
      </c>
      <c r="Y15" s="16">
        <v>8</v>
      </c>
      <c r="Z15" s="17">
        <v>8</v>
      </c>
      <c r="AA15" s="50">
        <v>9</v>
      </c>
      <c r="AB15" s="39">
        <v>10</v>
      </c>
      <c r="AC15" s="51">
        <v>11</v>
      </c>
      <c r="AD15" s="48">
        <v>12</v>
      </c>
      <c r="AE15" s="44">
        <v>13</v>
      </c>
      <c r="AF15" s="32">
        <v>14</v>
      </c>
      <c r="AG15" s="44">
        <v>16</v>
      </c>
      <c r="AH15" s="28">
        <v>17</v>
      </c>
      <c r="AI15" s="20">
        <v>18</v>
      </c>
      <c r="AK15" s="14" t="str">
        <f>IF(AL15=0,IF(ROW(AL21)-ROW(AL15)&lt;10,CHAR(CODE(AK21)+1),AK21)," ")</f>
        <v> </v>
      </c>
      <c r="AL15" s="86">
        <f t="shared" si="0"/>
        <v>7</v>
      </c>
      <c r="AM15" s="2"/>
      <c r="AO15" s="2"/>
      <c r="AP15" s="2"/>
    </row>
    <row r="16" spans="6:42" ht="15" customHeight="1" thickTop="1">
      <c r="F16" s="2"/>
      <c r="G16" s="20">
        <v>18</v>
      </c>
      <c r="H16" s="27">
        <v>17</v>
      </c>
      <c r="I16" s="26">
        <v>16</v>
      </c>
      <c r="J16" s="43">
        <v>14</v>
      </c>
      <c r="K16" s="44">
        <v>13</v>
      </c>
      <c r="L16" s="32">
        <v>12</v>
      </c>
      <c r="M16" s="44">
        <v>10</v>
      </c>
      <c r="N16" s="31">
        <v>9</v>
      </c>
      <c r="O16" s="20">
        <v>8</v>
      </c>
      <c r="P16" s="29">
        <v>7</v>
      </c>
      <c r="Q16" s="29">
        <v>7</v>
      </c>
      <c r="R16" s="30">
        <v>7</v>
      </c>
      <c r="S16" s="31">
        <v>6</v>
      </c>
      <c r="T16" s="31">
        <v>6</v>
      </c>
      <c r="U16" s="31">
        <v>6</v>
      </c>
      <c r="V16" s="31">
        <v>6</v>
      </c>
      <c r="W16" s="31">
        <v>6</v>
      </c>
      <c r="X16" s="34">
        <v>7</v>
      </c>
      <c r="Y16" s="29">
        <v>7</v>
      </c>
      <c r="Z16" s="29">
        <v>7</v>
      </c>
      <c r="AA16" s="20">
        <v>8</v>
      </c>
      <c r="AB16" s="31">
        <v>9</v>
      </c>
      <c r="AC16" s="26">
        <v>10</v>
      </c>
      <c r="AD16" s="33">
        <v>12</v>
      </c>
      <c r="AE16" s="20">
        <v>13</v>
      </c>
      <c r="AF16" s="32">
        <v>14</v>
      </c>
      <c r="AG16" s="44">
        <v>16</v>
      </c>
      <c r="AH16" s="28">
        <v>17</v>
      </c>
      <c r="AI16" s="20">
        <v>18</v>
      </c>
      <c r="AK16" s="14" t="str">
        <f>IF(AL16=0,IF(ROW(AL21)-ROW(AL16)&lt;10,CHAR(CODE(AK21)+1),AK21)," ")</f>
        <v> </v>
      </c>
      <c r="AL16" s="86">
        <f t="shared" si="0"/>
        <v>6</v>
      </c>
      <c r="AM16" s="2"/>
      <c r="AO16" s="2"/>
      <c r="AP16" s="2"/>
    </row>
    <row r="17" spans="6:42" ht="15" customHeight="1">
      <c r="F17" s="2"/>
      <c r="G17" s="20">
        <v>18</v>
      </c>
      <c r="H17" s="27">
        <v>17</v>
      </c>
      <c r="I17" s="26">
        <v>16</v>
      </c>
      <c r="J17" s="43">
        <v>14</v>
      </c>
      <c r="K17" s="44">
        <v>13</v>
      </c>
      <c r="L17" s="32">
        <v>12</v>
      </c>
      <c r="M17" s="44">
        <v>10</v>
      </c>
      <c r="N17" s="31">
        <v>9</v>
      </c>
      <c r="O17" s="20">
        <v>8</v>
      </c>
      <c r="P17" s="29">
        <v>7</v>
      </c>
      <c r="Q17" s="35">
        <v>6</v>
      </c>
      <c r="R17" s="36">
        <v>6</v>
      </c>
      <c r="S17" s="16">
        <v>5</v>
      </c>
      <c r="T17" s="16">
        <v>5</v>
      </c>
      <c r="U17" s="16">
        <v>5</v>
      </c>
      <c r="V17" s="16">
        <v>5</v>
      </c>
      <c r="W17" s="16">
        <v>5</v>
      </c>
      <c r="X17" s="37">
        <v>6</v>
      </c>
      <c r="Y17" s="38">
        <v>6</v>
      </c>
      <c r="Z17" s="29">
        <v>7</v>
      </c>
      <c r="AA17" s="20">
        <v>8</v>
      </c>
      <c r="AB17" s="31">
        <v>9</v>
      </c>
      <c r="AC17" s="26">
        <v>10</v>
      </c>
      <c r="AD17" s="33">
        <v>12</v>
      </c>
      <c r="AE17" s="20">
        <v>13</v>
      </c>
      <c r="AF17" s="32">
        <v>14</v>
      </c>
      <c r="AG17" s="44">
        <v>16</v>
      </c>
      <c r="AH17" s="28">
        <v>17</v>
      </c>
      <c r="AI17" s="20">
        <v>18</v>
      </c>
      <c r="AK17" s="14" t="str">
        <f>IF(AL17=0,IF(ROW(AL21)-ROW(AL17)&lt;10,CHAR(CODE(AK21)+1),AK21)," ")</f>
        <v> </v>
      </c>
      <c r="AL17" s="86">
        <f t="shared" si="0"/>
        <v>5</v>
      </c>
      <c r="AM17" s="2"/>
      <c r="AO17" s="2"/>
      <c r="AP17" s="52"/>
    </row>
    <row r="18" spans="6:42" ht="15" customHeight="1" thickBot="1">
      <c r="F18" s="2"/>
      <c r="G18" s="20">
        <v>18</v>
      </c>
      <c r="H18" s="27">
        <v>17</v>
      </c>
      <c r="I18" s="26">
        <v>16</v>
      </c>
      <c r="J18" s="43">
        <v>14</v>
      </c>
      <c r="K18" s="44">
        <v>13</v>
      </c>
      <c r="L18" s="32">
        <v>12</v>
      </c>
      <c r="M18" s="44">
        <v>10</v>
      </c>
      <c r="N18" s="31">
        <v>9</v>
      </c>
      <c r="O18" s="20">
        <v>8</v>
      </c>
      <c r="P18" s="39">
        <v>7</v>
      </c>
      <c r="Q18" s="40">
        <v>6</v>
      </c>
      <c r="R18" s="41">
        <v>5</v>
      </c>
      <c r="S18" s="31">
        <v>4</v>
      </c>
      <c r="T18" s="31">
        <v>4</v>
      </c>
      <c r="U18" s="31">
        <v>4</v>
      </c>
      <c r="V18" s="31">
        <v>4</v>
      </c>
      <c r="W18" s="31">
        <v>4</v>
      </c>
      <c r="X18" s="42">
        <v>5</v>
      </c>
      <c r="Y18" s="40">
        <v>6</v>
      </c>
      <c r="Z18" s="39">
        <v>7</v>
      </c>
      <c r="AA18" s="20">
        <v>8</v>
      </c>
      <c r="AB18" s="31">
        <v>9</v>
      </c>
      <c r="AC18" s="26">
        <v>10</v>
      </c>
      <c r="AD18" s="33">
        <v>12</v>
      </c>
      <c r="AE18" s="20">
        <v>13</v>
      </c>
      <c r="AF18" s="32">
        <v>14</v>
      </c>
      <c r="AG18" s="44">
        <v>16</v>
      </c>
      <c r="AH18" s="28">
        <v>17</v>
      </c>
      <c r="AI18" s="20">
        <v>18</v>
      </c>
      <c r="AK18" s="14" t="str">
        <f>IF(AL18=0,IF(ROW(AL21)-ROW(AL18)&lt;10,CHAR(CODE(AK21)+1),AK21)," ")</f>
        <v> </v>
      </c>
      <c r="AL18" s="86">
        <f t="shared" si="0"/>
        <v>4</v>
      </c>
      <c r="AM18" s="2"/>
      <c r="AO18" s="2"/>
      <c r="AP18" s="2"/>
    </row>
    <row r="19" spans="6:42" ht="15" customHeight="1" thickTop="1">
      <c r="F19" s="2"/>
      <c r="G19" s="20">
        <v>18</v>
      </c>
      <c r="H19" s="27">
        <v>17</v>
      </c>
      <c r="I19" s="26">
        <v>16</v>
      </c>
      <c r="J19" s="43">
        <v>14</v>
      </c>
      <c r="K19" s="44">
        <v>13</v>
      </c>
      <c r="L19" s="32">
        <v>12</v>
      </c>
      <c r="M19" s="44">
        <v>10</v>
      </c>
      <c r="N19" s="31">
        <v>9</v>
      </c>
      <c r="O19" s="53">
        <v>8</v>
      </c>
      <c r="P19" s="31">
        <v>6</v>
      </c>
      <c r="Q19" s="20">
        <v>5</v>
      </c>
      <c r="R19" s="31">
        <v>4</v>
      </c>
      <c r="S19" s="54">
        <v>3</v>
      </c>
      <c r="T19" s="55">
        <v>3</v>
      </c>
      <c r="U19" s="55">
        <v>3</v>
      </c>
      <c r="V19" s="55">
        <v>3</v>
      </c>
      <c r="W19" s="56">
        <v>3</v>
      </c>
      <c r="X19" s="31">
        <v>4</v>
      </c>
      <c r="Y19" s="20">
        <v>5</v>
      </c>
      <c r="Z19" s="31">
        <v>6</v>
      </c>
      <c r="AA19" s="57">
        <v>8</v>
      </c>
      <c r="AB19" s="31">
        <v>9</v>
      </c>
      <c r="AC19" s="26">
        <v>10</v>
      </c>
      <c r="AD19" s="33">
        <v>12</v>
      </c>
      <c r="AE19" s="20">
        <v>13</v>
      </c>
      <c r="AF19" s="32">
        <v>14</v>
      </c>
      <c r="AG19" s="44">
        <v>16</v>
      </c>
      <c r="AH19" s="28">
        <v>17</v>
      </c>
      <c r="AI19" s="20">
        <v>18</v>
      </c>
      <c r="AK19" s="14" t="str">
        <f>IF(AL19=0,IF(ROW(AL21)-ROW(AL19)&lt;10,CHAR(CODE(AK21)+1),AK21)," ")</f>
        <v> </v>
      </c>
      <c r="AL19" s="86">
        <f t="shared" si="0"/>
        <v>3</v>
      </c>
      <c r="AM19" s="2"/>
      <c r="AO19" s="2"/>
      <c r="AP19" s="2"/>
    </row>
    <row r="20" spans="6:42" ht="15" customHeight="1" thickBot="1">
      <c r="F20" s="2"/>
      <c r="G20" s="20">
        <v>18</v>
      </c>
      <c r="H20" s="27">
        <v>17</v>
      </c>
      <c r="I20" s="26">
        <v>16</v>
      </c>
      <c r="J20" s="43">
        <v>14</v>
      </c>
      <c r="K20" s="44">
        <v>13</v>
      </c>
      <c r="L20" s="32">
        <v>12</v>
      </c>
      <c r="M20" s="44">
        <v>10</v>
      </c>
      <c r="N20" s="31">
        <v>9</v>
      </c>
      <c r="O20" s="53">
        <v>8</v>
      </c>
      <c r="P20" s="31">
        <v>6</v>
      </c>
      <c r="Q20" s="20">
        <v>5</v>
      </c>
      <c r="R20" s="31">
        <v>4</v>
      </c>
      <c r="S20" s="58">
        <v>3</v>
      </c>
      <c r="T20" s="59">
        <v>2</v>
      </c>
      <c r="U20" s="59">
        <v>2</v>
      </c>
      <c r="V20" s="59">
        <v>2</v>
      </c>
      <c r="W20" s="58">
        <v>3</v>
      </c>
      <c r="X20" s="31">
        <v>4</v>
      </c>
      <c r="Y20" s="20">
        <v>5</v>
      </c>
      <c r="Z20" s="31">
        <v>6</v>
      </c>
      <c r="AA20" s="57">
        <v>8</v>
      </c>
      <c r="AB20" s="31">
        <v>9</v>
      </c>
      <c r="AC20" s="26">
        <v>10</v>
      </c>
      <c r="AD20" s="33">
        <v>12</v>
      </c>
      <c r="AE20" s="20">
        <v>13</v>
      </c>
      <c r="AF20" s="32">
        <v>14</v>
      </c>
      <c r="AG20" s="44">
        <v>16</v>
      </c>
      <c r="AH20" s="28">
        <v>17</v>
      </c>
      <c r="AI20" s="20">
        <v>18</v>
      </c>
      <c r="AK20" s="14" t="str">
        <f>IF(AL20=0,IF(ROW(AL21)-ROW(AL20)&lt;10,CHAR(CODE(AK21)+1),AK21)," ")</f>
        <v> </v>
      </c>
      <c r="AL20" s="86">
        <f>IF(AL21+1=10,0,AL21+1)</f>
        <v>2</v>
      </c>
      <c r="AM20" s="2"/>
      <c r="AO20" s="2"/>
      <c r="AP20" s="2"/>
    </row>
    <row r="21" spans="6:42" ht="15" customHeight="1" thickBot="1" thickTop="1">
      <c r="F21" s="2"/>
      <c r="G21" s="20">
        <v>18</v>
      </c>
      <c r="H21" s="27">
        <v>17</v>
      </c>
      <c r="I21" s="26">
        <v>16</v>
      </c>
      <c r="J21" s="43">
        <v>14</v>
      </c>
      <c r="K21" s="44">
        <v>13</v>
      </c>
      <c r="L21" s="32">
        <v>12</v>
      </c>
      <c r="M21" s="44">
        <v>10</v>
      </c>
      <c r="N21" s="31">
        <v>9</v>
      </c>
      <c r="O21" s="53">
        <v>8</v>
      </c>
      <c r="P21" s="31">
        <v>6</v>
      </c>
      <c r="Q21" s="20">
        <v>5</v>
      </c>
      <c r="R21" s="31">
        <v>4</v>
      </c>
      <c r="S21" s="58">
        <v>3</v>
      </c>
      <c r="T21" s="59">
        <v>2</v>
      </c>
      <c r="U21" s="60">
        <v>1</v>
      </c>
      <c r="V21" s="59">
        <v>2</v>
      </c>
      <c r="W21" s="58">
        <v>3</v>
      </c>
      <c r="X21" s="31">
        <v>4</v>
      </c>
      <c r="Y21" s="20">
        <v>5</v>
      </c>
      <c r="Z21" s="31">
        <v>6</v>
      </c>
      <c r="AA21" s="57">
        <v>8</v>
      </c>
      <c r="AB21" s="31">
        <v>9</v>
      </c>
      <c r="AC21" s="26">
        <v>10</v>
      </c>
      <c r="AD21" s="33">
        <v>12</v>
      </c>
      <c r="AE21" s="20">
        <v>13</v>
      </c>
      <c r="AF21" s="32">
        <v>14</v>
      </c>
      <c r="AG21" s="44">
        <v>16</v>
      </c>
      <c r="AH21" s="28">
        <v>17</v>
      </c>
      <c r="AI21" s="20">
        <v>18</v>
      </c>
      <c r="AK21" s="61" t="str">
        <f>UPPER(MID(N4,2,1))</f>
        <v>O</v>
      </c>
      <c r="AL21" s="61" t="str">
        <f>MID(N4,4,1)</f>
        <v>1</v>
      </c>
      <c r="AM21" s="2"/>
      <c r="AO21" s="2"/>
      <c r="AP21" s="2"/>
    </row>
    <row r="22" spans="6:42" ht="15" customHeight="1" thickTop="1">
      <c r="F22" s="2"/>
      <c r="G22" s="20">
        <v>18</v>
      </c>
      <c r="H22" s="27">
        <v>17</v>
      </c>
      <c r="I22" s="26">
        <v>16</v>
      </c>
      <c r="J22" s="43">
        <v>14</v>
      </c>
      <c r="K22" s="44">
        <v>13</v>
      </c>
      <c r="L22" s="32">
        <v>12</v>
      </c>
      <c r="M22" s="44">
        <v>10</v>
      </c>
      <c r="N22" s="31">
        <v>9</v>
      </c>
      <c r="O22" s="53">
        <v>8</v>
      </c>
      <c r="P22" s="31">
        <v>6</v>
      </c>
      <c r="Q22" s="20">
        <v>5</v>
      </c>
      <c r="R22" s="31">
        <v>4</v>
      </c>
      <c r="S22" s="58">
        <v>3</v>
      </c>
      <c r="T22" s="59">
        <v>2</v>
      </c>
      <c r="U22" s="59">
        <v>2</v>
      </c>
      <c r="V22" s="59">
        <v>2</v>
      </c>
      <c r="W22" s="58">
        <v>3</v>
      </c>
      <c r="X22" s="31">
        <v>4</v>
      </c>
      <c r="Y22" s="20">
        <v>5</v>
      </c>
      <c r="Z22" s="31">
        <v>6</v>
      </c>
      <c r="AA22" s="57">
        <v>8</v>
      </c>
      <c r="AB22" s="31">
        <v>9</v>
      </c>
      <c r="AC22" s="26">
        <v>10</v>
      </c>
      <c r="AD22" s="33">
        <v>12</v>
      </c>
      <c r="AE22" s="20">
        <v>13</v>
      </c>
      <c r="AF22" s="32">
        <v>14</v>
      </c>
      <c r="AG22" s="44">
        <v>16</v>
      </c>
      <c r="AH22" s="28">
        <v>17</v>
      </c>
      <c r="AI22" s="20">
        <v>18</v>
      </c>
      <c r="AK22" s="14" t="str">
        <f>IF(AL22=0,IF(ROW(AL21)-ROW(AL22)&gt;9,CHAR(CODE(AK21)-1),AK21)," ")</f>
        <v>O</v>
      </c>
      <c r="AL22" s="86">
        <f aca="true" t="shared" si="1" ref="AL22:AL37">IF(AL21-1=-1,9,AL21-1)</f>
        <v>0</v>
      </c>
      <c r="AM22" s="2"/>
      <c r="AO22" s="2"/>
      <c r="AP22" s="2"/>
    </row>
    <row r="23" spans="6:42" ht="15" customHeight="1" thickBot="1">
      <c r="F23" s="2"/>
      <c r="G23" s="20">
        <v>18</v>
      </c>
      <c r="H23" s="27">
        <v>17</v>
      </c>
      <c r="I23" s="26">
        <v>16</v>
      </c>
      <c r="J23" s="43">
        <v>14</v>
      </c>
      <c r="K23" s="44">
        <v>13</v>
      </c>
      <c r="L23" s="32">
        <v>12</v>
      </c>
      <c r="M23" s="44">
        <v>10</v>
      </c>
      <c r="N23" s="31">
        <v>9</v>
      </c>
      <c r="O23" s="53">
        <v>8</v>
      </c>
      <c r="P23" s="31">
        <v>6</v>
      </c>
      <c r="Q23" s="20">
        <v>5</v>
      </c>
      <c r="R23" s="31">
        <v>4</v>
      </c>
      <c r="S23" s="62">
        <v>3</v>
      </c>
      <c r="T23" s="55">
        <v>3</v>
      </c>
      <c r="U23" s="55">
        <v>3</v>
      </c>
      <c r="V23" s="55">
        <v>3</v>
      </c>
      <c r="W23" s="63">
        <v>3</v>
      </c>
      <c r="X23" s="31">
        <v>4</v>
      </c>
      <c r="Y23" s="20">
        <v>5</v>
      </c>
      <c r="Z23" s="31">
        <v>6</v>
      </c>
      <c r="AA23" s="57">
        <v>8</v>
      </c>
      <c r="AB23" s="31">
        <v>9</v>
      </c>
      <c r="AC23" s="26">
        <v>10</v>
      </c>
      <c r="AD23" s="33">
        <v>12</v>
      </c>
      <c r="AE23" s="20">
        <v>13</v>
      </c>
      <c r="AF23" s="32">
        <v>14</v>
      </c>
      <c r="AG23" s="44">
        <v>16</v>
      </c>
      <c r="AH23" s="28">
        <v>17</v>
      </c>
      <c r="AI23" s="20">
        <v>18</v>
      </c>
      <c r="AK23" s="14" t="str">
        <f>IF(AL23=0,IF(ROW(AL21)-ROW(AL23)&gt;9,CHAR(CODE(AK21)-1),AK21)," ")</f>
        <v> </v>
      </c>
      <c r="AL23" s="86">
        <f t="shared" si="1"/>
        <v>9</v>
      </c>
      <c r="AM23" s="2"/>
      <c r="AO23" s="2"/>
      <c r="AP23" s="2"/>
    </row>
    <row r="24" spans="6:42" ht="15" customHeight="1" thickTop="1">
      <c r="F24" s="2"/>
      <c r="G24" s="20">
        <v>18</v>
      </c>
      <c r="H24" s="27">
        <v>17</v>
      </c>
      <c r="I24" s="26">
        <v>16</v>
      </c>
      <c r="J24" s="43">
        <v>14</v>
      </c>
      <c r="K24" s="44">
        <v>13</v>
      </c>
      <c r="L24" s="32">
        <v>12</v>
      </c>
      <c r="M24" s="44">
        <v>10</v>
      </c>
      <c r="N24" s="31">
        <v>9</v>
      </c>
      <c r="O24" s="20">
        <v>8</v>
      </c>
      <c r="P24" s="64">
        <v>7</v>
      </c>
      <c r="Q24" s="65">
        <v>6</v>
      </c>
      <c r="R24" s="66">
        <v>5</v>
      </c>
      <c r="S24" s="31">
        <v>4</v>
      </c>
      <c r="T24" s="31">
        <v>4</v>
      </c>
      <c r="U24" s="31">
        <v>4</v>
      </c>
      <c r="V24" s="31">
        <v>4</v>
      </c>
      <c r="W24" s="31">
        <v>4</v>
      </c>
      <c r="X24" s="67">
        <v>5</v>
      </c>
      <c r="Y24" s="65">
        <v>6</v>
      </c>
      <c r="Z24" s="64">
        <v>7</v>
      </c>
      <c r="AA24" s="20">
        <v>8</v>
      </c>
      <c r="AB24" s="31">
        <v>9</v>
      </c>
      <c r="AC24" s="26">
        <v>10</v>
      </c>
      <c r="AD24" s="33">
        <v>12</v>
      </c>
      <c r="AE24" s="20">
        <v>13</v>
      </c>
      <c r="AF24" s="32">
        <v>14</v>
      </c>
      <c r="AG24" s="44">
        <v>16</v>
      </c>
      <c r="AH24" s="28">
        <v>17</v>
      </c>
      <c r="AI24" s="20">
        <v>18</v>
      </c>
      <c r="AK24" s="14" t="str">
        <f>IF(AL24=0,IF(ROW(AL21)-ROW(AL24)&gt;9,CHAR(CODE(AK21)-1),AK21)," ")</f>
        <v> </v>
      </c>
      <c r="AL24" s="86">
        <f t="shared" si="1"/>
        <v>8</v>
      </c>
      <c r="AM24" s="2"/>
      <c r="AO24" s="2"/>
      <c r="AP24" s="2"/>
    </row>
    <row r="25" spans="6:42" ht="15" customHeight="1">
      <c r="F25" s="2"/>
      <c r="G25" s="20">
        <v>18</v>
      </c>
      <c r="H25" s="27">
        <v>17</v>
      </c>
      <c r="I25" s="26">
        <v>16</v>
      </c>
      <c r="J25" s="43">
        <v>14</v>
      </c>
      <c r="K25" s="44">
        <v>13</v>
      </c>
      <c r="L25" s="32">
        <v>12</v>
      </c>
      <c r="M25" s="44">
        <v>10</v>
      </c>
      <c r="N25" s="31">
        <v>9</v>
      </c>
      <c r="O25" s="20">
        <v>8</v>
      </c>
      <c r="P25" s="29">
        <v>7</v>
      </c>
      <c r="Q25" s="68">
        <v>6</v>
      </c>
      <c r="R25" s="36">
        <v>6</v>
      </c>
      <c r="S25" s="16">
        <v>5</v>
      </c>
      <c r="T25" s="16">
        <v>5</v>
      </c>
      <c r="U25" s="16">
        <v>5</v>
      </c>
      <c r="V25" s="16">
        <v>5</v>
      </c>
      <c r="W25" s="16">
        <v>5</v>
      </c>
      <c r="X25" s="37">
        <v>6</v>
      </c>
      <c r="Y25" s="69">
        <v>6</v>
      </c>
      <c r="Z25" s="29">
        <v>7</v>
      </c>
      <c r="AA25" s="20">
        <v>8</v>
      </c>
      <c r="AB25" s="31">
        <v>9</v>
      </c>
      <c r="AC25" s="26">
        <v>10</v>
      </c>
      <c r="AD25" s="33">
        <v>12</v>
      </c>
      <c r="AE25" s="20">
        <v>13</v>
      </c>
      <c r="AF25" s="32">
        <v>14</v>
      </c>
      <c r="AG25" s="44">
        <v>16</v>
      </c>
      <c r="AH25" s="28">
        <v>17</v>
      </c>
      <c r="AI25" s="20">
        <v>18</v>
      </c>
      <c r="AK25" s="14" t="str">
        <f>IF(AL25=0,IF(ROW(AL25)-ROW(AL21)&gt;9,CHAR(CODE(AK21)-1),AK21)," ")</f>
        <v> </v>
      </c>
      <c r="AL25" s="86">
        <f t="shared" si="1"/>
        <v>7</v>
      </c>
      <c r="AM25" s="2"/>
      <c r="AO25" s="2"/>
      <c r="AP25" s="2"/>
    </row>
    <row r="26" spans="6:42" ht="15" customHeight="1" thickBot="1">
      <c r="F26" s="2"/>
      <c r="G26" s="20">
        <v>18</v>
      </c>
      <c r="H26" s="27">
        <v>17</v>
      </c>
      <c r="I26" s="26">
        <v>16</v>
      </c>
      <c r="J26" s="43">
        <v>14</v>
      </c>
      <c r="K26" s="44">
        <v>13</v>
      </c>
      <c r="L26" s="32">
        <v>12</v>
      </c>
      <c r="M26" s="44">
        <v>10</v>
      </c>
      <c r="N26" s="31">
        <v>9</v>
      </c>
      <c r="O26" s="70">
        <v>8</v>
      </c>
      <c r="P26" s="29">
        <v>7</v>
      </c>
      <c r="Q26" s="29">
        <v>7</v>
      </c>
      <c r="R26" s="30">
        <v>7</v>
      </c>
      <c r="S26" s="31">
        <v>6</v>
      </c>
      <c r="T26" s="31">
        <v>6</v>
      </c>
      <c r="U26" s="31">
        <v>6</v>
      </c>
      <c r="V26" s="31">
        <v>6</v>
      </c>
      <c r="W26" s="31">
        <v>6</v>
      </c>
      <c r="X26" s="34">
        <v>7</v>
      </c>
      <c r="Y26" s="29">
        <v>7</v>
      </c>
      <c r="Z26" s="29">
        <v>7</v>
      </c>
      <c r="AA26" s="70">
        <v>8</v>
      </c>
      <c r="AB26" s="31">
        <v>9</v>
      </c>
      <c r="AC26" s="26">
        <v>10</v>
      </c>
      <c r="AD26" s="33">
        <v>12</v>
      </c>
      <c r="AE26" s="20">
        <v>13</v>
      </c>
      <c r="AF26" s="32">
        <v>14</v>
      </c>
      <c r="AG26" s="44">
        <v>16</v>
      </c>
      <c r="AH26" s="28">
        <v>17</v>
      </c>
      <c r="AI26" s="20">
        <v>18</v>
      </c>
      <c r="AK26" s="14" t="str">
        <f>IF(AL26=0,IF(ROW(AL26)-ROW(AL21)&gt;9,CHAR(CODE(AK21)-1),AK21)," ")</f>
        <v> </v>
      </c>
      <c r="AL26" s="86">
        <f t="shared" si="1"/>
        <v>6</v>
      </c>
      <c r="AM26" s="2"/>
      <c r="AO26" s="2"/>
      <c r="AP26" s="2"/>
    </row>
    <row r="27" spans="6:42" ht="15" customHeight="1" thickTop="1">
      <c r="F27" s="2"/>
      <c r="G27" s="20">
        <v>18</v>
      </c>
      <c r="H27" s="27">
        <v>17</v>
      </c>
      <c r="I27" s="26">
        <v>16</v>
      </c>
      <c r="J27" s="43">
        <v>14</v>
      </c>
      <c r="K27" s="44">
        <v>13</v>
      </c>
      <c r="L27" s="31">
        <v>12</v>
      </c>
      <c r="M27" s="65">
        <v>11</v>
      </c>
      <c r="N27" s="64">
        <v>10</v>
      </c>
      <c r="O27" s="71">
        <v>9</v>
      </c>
      <c r="P27" s="16">
        <v>8</v>
      </c>
      <c r="Q27" s="16">
        <v>8</v>
      </c>
      <c r="R27" s="17">
        <v>8</v>
      </c>
      <c r="S27" s="16">
        <v>7</v>
      </c>
      <c r="T27" s="16">
        <v>7</v>
      </c>
      <c r="U27" s="16">
        <v>7</v>
      </c>
      <c r="V27" s="16">
        <v>7</v>
      </c>
      <c r="W27" s="16">
        <v>7</v>
      </c>
      <c r="X27" s="18">
        <v>8</v>
      </c>
      <c r="Y27" s="16">
        <v>8</v>
      </c>
      <c r="Z27" s="17">
        <v>8</v>
      </c>
      <c r="AA27" s="69">
        <v>9</v>
      </c>
      <c r="AB27" s="64">
        <v>10</v>
      </c>
      <c r="AC27" s="65">
        <v>11</v>
      </c>
      <c r="AD27" s="31">
        <v>12</v>
      </c>
      <c r="AE27" s="20">
        <v>13</v>
      </c>
      <c r="AF27" s="32">
        <v>14</v>
      </c>
      <c r="AG27" s="44">
        <v>16</v>
      </c>
      <c r="AH27" s="28">
        <v>17</v>
      </c>
      <c r="AI27" s="20">
        <v>18</v>
      </c>
      <c r="AK27" s="14" t="str">
        <f>IF(AL27=0,IF(ROW(AL27)-ROW(AL21)&gt;9,CHAR(CODE(AK21)-1),AK21)," ")</f>
        <v> </v>
      </c>
      <c r="AL27" s="86">
        <f t="shared" si="1"/>
        <v>5</v>
      </c>
      <c r="AM27" s="2"/>
      <c r="AO27" s="2"/>
      <c r="AP27" s="2"/>
    </row>
    <row r="28" spans="6:42" ht="15" customHeight="1">
      <c r="F28" s="2"/>
      <c r="G28" s="20">
        <v>18</v>
      </c>
      <c r="H28" s="27">
        <v>17</v>
      </c>
      <c r="I28" s="26">
        <v>16</v>
      </c>
      <c r="J28" s="43">
        <v>14</v>
      </c>
      <c r="K28" s="44">
        <v>13</v>
      </c>
      <c r="L28" s="31">
        <v>12</v>
      </c>
      <c r="M28" s="46">
        <v>11</v>
      </c>
      <c r="N28" s="29">
        <v>10</v>
      </c>
      <c r="O28" s="30">
        <v>10</v>
      </c>
      <c r="P28" s="31">
        <v>9</v>
      </c>
      <c r="Q28" s="31">
        <v>9</v>
      </c>
      <c r="R28" s="32">
        <v>9</v>
      </c>
      <c r="S28" s="31">
        <v>8</v>
      </c>
      <c r="T28" s="31">
        <v>8</v>
      </c>
      <c r="U28" s="31">
        <v>8</v>
      </c>
      <c r="V28" s="31">
        <v>8</v>
      </c>
      <c r="W28" s="31">
        <v>8</v>
      </c>
      <c r="X28" s="33">
        <v>9</v>
      </c>
      <c r="Y28" s="31">
        <v>9</v>
      </c>
      <c r="Z28" s="31">
        <v>9</v>
      </c>
      <c r="AA28" s="34">
        <v>10</v>
      </c>
      <c r="AB28" s="29">
        <v>10</v>
      </c>
      <c r="AC28" s="46">
        <v>11</v>
      </c>
      <c r="AD28" s="31">
        <v>12</v>
      </c>
      <c r="AE28" s="20">
        <v>13</v>
      </c>
      <c r="AF28" s="32">
        <v>14</v>
      </c>
      <c r="AG28" s="44">
        <v>16</v>
      </c>
      <c r="AH28" s="28">
        <v>17</v>
      </c>
      <c r="AI28" s="20">
        <v>18</v>
      </c>
      <c r="AK28" s="14" t="str">
        <f>IF(AL28=0,IF(ROW(AL28)-ROW(AL21)&gt;9,CHAR(CODE(AK21)-1),AK21)," ")</f>
        <v> </v>
      </c>
      <c r="AL28" s="86">
        <f t="shared" si="1"/>
        <v>4</v>
      </c>
      <c r="AM28" s="2"/>
      <c r="AO28" s="2"/>
      <c r="AP28" s="2"/>
    </row>
    <row r="29" spans="6:42" ht="15" customHeight="1" thickBot="1">
      <c r="F29" s="2"/>
      <c r="G29" s="20">
        <v>18</v>
      </c>
      <c r="H29" s="27">
        <v>17</v>
      </c>
      <c r="I29" s="26">
        <v>16</v>
      </c>
      <c r="J29" s="72">
        <v>14</v>
      </c>
      <c r="K29" s="44">
        <v>13</v>
      </c>
      <c r="L29" s="31">
        <v>12</v>
      </c>
      <c r="M29" s="68">
        <v>11</v>
      </c>
      <c r="N29" s="45">
        <v>11</v>
      </c>
      <c r="O29" s="36">
        <v>11</v>
      </c>
      <c r="P29" s="16">
        <v>10</v>
      </c>
      <c r="Q29" s="16">
        <v>10</v>
      </c>
      <c r="R29" s="17">
        <v>10</v>
      </c>
      <c r="S29" s="16">
        <v>9</v>
      </c>
      <c r="T29" s="16">
        <v>9</v>
      </c>
      <c r="U29" s="16">
        <v>9</v>
      </c>
      <c r="V29" s="16">
        <v>9</v>
      </c>
      <c r="W29" s="16">
        <v>9</v>
      </c>
      <c r="X29" s="18">
        <v>10</v>
      </c>
      <c r="Y29" s="16">
        <v>10</v>
      </c>
      <c r="Z29" s="16">
        <v>10</v>
      </c>
      <c r="AA29" s="37">
        <v>11</v>
      </c>
      <c r="AB29" s="45">
        <v>11</v>
      </c>
      <c r="AC29" s="69">
        <v>11</v>
      </c>
      <c r="AD29" s="31">
        <v>12</v>
      </c>
      <c r="AE29" s="20">
        <v>13</v>
      </c>
      <c r="AF29" s="73">
        <v>14</v>
      </c>
      <c r="AG29" s="44">
        <v>16</v>
      </c>
      <c r="AH29" s="28">
        <v>17</v>
      </c>
      <c r="AI29" s="20">
        <v>18</v>
      </c>
      <c r="AK29" s="14" t="str">
        <f>IF(AL29=0,IF(ROW(AK29)-ROW(AK21)&gt;9,CHAR(CODE(AK21)-1),AK21)," ")</f>
        <v> </v>
      </c>
      <c r="AL29" s="86">
        <f t="shared" si="1"/>
        <v>3</v>
      </c>
      <c r="AM29" s="2"/>
      <c r="AO29" s="2"/>
      <c r="AP29" s="2"/>
    </row>
    <row r="30" spans="6:42" ht="15" customHeight="1" thickTop="1">
      <c r="F30" s="2"/>
      <c r="G30" s="20">
        <v>18</v>
      </c>
      <c r="H30" s="27">
        <v>17</v>
      </c>
      <c r="I30" s="20">
        <v>16</v>
      </c>
      <c r="J30" s="29">
        <v>15</v>
      </c>
      <c r="K30" s="65">
        <v>14</v>
      </c>
      <c r="L30" s="66">
        <v>13</v>
      </c>
      <c r="M30" s="31">
        <v>12</v>
      </c>
      <c r="N30" s="31">
        <v>12</v>
      </c>
      <c r="O30" s="32">
        <v>12</v>
      </c>
      <c r="P30" s="31">
        <v>11</v>
      </c>
      <c r="Q30" s="31">
        <v>11</v>
      </c>
      <c r="R30" s="32">
        <v>11</v>
      </c>
      <c r="S30" s="31">
        <v>10</v>
      </c>
      <c r="T30" s="31">
        <v>10</v>
      </c>
      <c r="U30" s="31">
        <v>10</v>
      </c>
      <c r="V30" s="31">
        <v>10</v>
      </c>
      <c r="W30" s="31">
        <v>10</v>
      </c>
      <c r="X30" s="33">
        <v>11</v>
      </c>
      <c r="Y30" s="31">
        <v>11</v>
      </c>
      <c r="Z30" s="31">
        <v>11</v>
      </c>
      <c r="AA30" s="33">
        <v>12</v>
      </c>
      <c r="AB30" s="31">
        <v>12</v>
      </c>
      <c r="AC30" s="31">
        <v>12</v>
      </c>
      <c r="AD30" s="67">
        <v>13</v>
      </c>
      <c r="AE30" s="65">
        <v>14</v>
      </c>
      <c r="AF30" s="29">
        <v>15</v>
      </c>
      <c r="AG30" s="20">
        <v>16</v>
      </c>
      <c r="AH30" s="28">
        <v>17</v>
      </c>
      <c r="AI30" s="20">
        <v>18</v>
      </c>
      <c r="AK30" s="14" t="str">
        <f>IF(AL30=0,IF(ROW(AL30)-ROW(AL21)&gt;9,CHAR(CODE(AK21)-1),AK21)," ")</f>
        <v> </v>
      </c>
      <c r="AL30" s="86">
        <f t="shared" si="1"/>
        <v>2</v>
      </c>
      <c r="AM30" s="2"/>
      <c r="AO30" s="2"/>
      <c r="AP30" s="2"/>
    </row>
    <row r="31" spans="6:42" ht="15" customHeight="1">
      <c r="F31" s="2"/>
      <c r="G31" s="20">
        <v>18</v>
      </c>
      <c r="H31" s="27">
        <v>17</v>
      </c>
      <c r="I31" s="20">
        <v>16</v>
      </c>
      <c r="J31" s="29">
        <v>15</v>
      </c>
      <c r="K31" s="68">
        <v>14</v>
      </c>
      <c r="L31" s="36">
        <v>14</v>
      </c>
      <c r="M31" s="16">
        <v>13</v>
      </c>
      <c r="N31" s="16">
        <v>13</v>
      </c>
      <c r="O31" s="17">
        <v>13</v>
      </c>
      <c r="P31" s="16">
        <v>12</v>
      </c>
      <c r="Q31" s="16">
        <v>12</v>
      </c>
      <c r="R31" s="17">
        <v>12</v>
      </c>
      <c r="S31" s="16">
        <v>11</v>
      </c>
      <c r="T31" s="16">
        <v>11</v>
      </c>
      <c r="U31" s="16">
        <v>11</v>
      </c>
      <c r="V31" s="16">
        <v>11</v>
      </c>
      <c r="W31" s="16">
        <v>11</v>
      </c>
      <c r="X31" s="18">
        <v>12</v>
      </c>
      <c r="Y31" s="16">
        <v>12</v>
      </c>
      <c r="Z31" s="16">
        <v>12</v>
      </c>
      <c r="AA31" s="18">
        <v>13</v>
      </c>
      <c r="AB31" s="16">
        <v>13</v>
      </c>
      <c r="AC31" s="16">
        <v>13</v>
      </c>
      <c r="AD31" s="37">
        <v>14</v>
      </c>
      <c r="AE31" s="69">
        <v>14</v>
      </c>
      <c r="AF31" s="29">
        <v>15</v>
      </c>
      <c r="AG31" s="20">
        <v>16</v>
      </c>
      <c r="AH31" s="28">
        <v>17</v>
      </c>
      <c r="AI31" s="20">
        <v>18</v>
      </c>
      <c r="AK31" s="14" t="str">
        <f>IF(AL31=0,IF(ROW(AL31)-ROW(AL21)&gt;9,CHAR(CODE(AK21)-1),AK21)," ")</f>
        <v> </v>
      </c>
      <c r="AL31" s="86">
        <f t="shared" si="1"/>
        <v>1</v>
      </c>
      <c r="AM31" s="2"/>
      <c r="AO31" s="2"/>
      <c r="AP31" s="2"/>
    </row>
    <row r="32" spans="6:42" ht="15" customHeight="1">
      <c r="F32" s="2"/>
      <c r="G32" s="20">
        <v>18</v>
      </c>
      <c r="H32" s="27">
        <v>17</v>
      </c>
      <c r="I32" s="20">
        <v>16</v>
      </c>
      <c r="J32" s="29">
        <v>15</v>
      </c>
      <c r="K32" s="29">
        <v>15</v>
      </c>
      <c r="L32" s="30">
        <v>15</v>
      </c>
      <c r="M32" s="31">
        <v>14</v>
      </c>
      <c r="N32" s="31">
        <v>14</v>
      </c>
      <c r="O32" s="32">
        <v>14</v>
      </c>
      <c r="P32" s="31">
        <v>13</v>
      </c>
      <c r="Q32" s="31">
        <v>13</v>
      </c>
      <c r="R32" s="32">
        <v>13</v>
      </c>
      <c r="S32" s="31">
        <v>12</v>
      </c>
      <c r="T32" s="31">
        <v>12</v>
      </c>
      <c r="U32" s="31">
        <v>12</v>
      </c>
      <c r="V32" s="31">
        <v>12</v>
      </c>
      <c r="W32" s="31">
        <v>12</v>
      </c>
      <c r="X32" s="33">
        <v>13</v>
      </c>
      <c r="Y32" s="31">
        <v>13</v>
      </c>
      <c r="Z32" s="31">
        <v>13</v>
      </c>
      <c r="AA32" s="33">
        <v>14</v>
      </c>
      <c r="AB32" s="31">
        <v>14</v>
      </c>
      <c r="AC32" s="31">
        <v>14</v>
      </c>
      <c r="AD32" s="34">
        <v>15</v>
      </c>
      <c r="AE32" s="29">
        <v>15</v>
      </c>
      <c r="AF32" s="29">
        <v>15</v>
      </c>
      <c r="AG32" s="20">
        <v>16</v>
      </c>
      <c r="AH32" s="28">
        <v>17</v>
      </c>
      <c r="AI32" s="20">
        <v>18</v>
      </c>
      <c r="AK32" s="14" t="str">
        <f>IF(AL32=0,IF(ROW(AL32)-ROW(AL21)&gt;9,CHAR(CODE(AK21)-1),AK21)," ")</f>
        <v>N</v>
      </c>
      <c r="AL32" s="86">
        <f t="shared" si="1"/>
        <v>0</v>
      </c>
      <c r="AM32" s="2"/>
      <c r="AO32" s="2"/>
      <c r="AP32" s="2"/>
    </row>
    <row r="33" spans="6:42" ht="15" customHeight="1">
      <c r="F33" s="2"/>
      <c r="G33" s="20">
        <v>18</v>
      </c>
      <c r="H33" s="27">
        <v>17</v>
      </c>
      <c r="I33" s="74">
        <v>16</v>
      </c>
      <c r="J33" s="16">
        <v>16</v>
      </c>
      <c r="K33" s="16">
        <v>16</v>
      </c>
      <c r="L33" s="17">
        <v>16</v>
      </c>
      <c r="M33" s="16">
        <v>15</v>
      </c>
      <c r="N33" s="16">
        <v>15</v>
      </c>
      <c r="O33" s="17">
        <v>15</v>
      </c>
      <c r="P33" s="16">
        <v>14</v>
      </c>
      <c r="Q33" s="16">
        <v>14</v>
      </c>
      <c r="R33" s="17">
        <v>14</v>
      </c>
      <c r="S33" s="16">
        <v>13</v>
      </c>
      <c r="T33" s="16">
        <v>13</v>
      </c>
      <c r="U33" s="16">
        <v>13</v>
      </c>
      <c r="V33" s="16">
        <v>13</v>
      </c>
      <c r="W33" s="16">
        <v>13</v>
      </c>
      <c r="X33" s="18">
        <v>14</v>
      </c>
      <c r="Y33" s="16">
        <v>14</v>
      </c>
      <c r="Z33" s="16">
        <v>14</v>
      </c>
      <c r="AA33" s="18">
        <v>15</v>
      </c>
      <c r="AB33" s="16">
        <v>15</v>
      </c>
      <c r="AC33" s="16">
        <v>15</v>
      </c>
      <c r="AD33" s="18">
        <v>16</v>
      </c>
      <c r="AE33" s="16">
        <v>16</v>
      </c>
      <c r="AF33" s="16">
        <v>16</v>
      </c>
      <c r="AG33" s="75">
        <v>16</v>
      </c>
      <c r="AH33" s="28">
        <v>17</v>
      </c>
      <c r="AI33" s="20">
        <v>18</v>
      </c>
      <c r="AK33" s="14" t="str">
        <f>IF(AL33=0,IF(ROW(AL33)-ROW(AL21)&gt;9,CHAR(CODE(AK21)-1),AK21)," ")</f>
        <v> </v>
      </c>
      <c r="AL33" s="86">
        <f t="shared" si="1"/>
        <v>9</v>
      </c>
      <c r="AM33" s="2"/>
      <c r="AO33" s="2"/>
      <c r="AP33" s="2"/>
    </row>
    <row r="34" spans="5:38" ht="15" customHeight="1">
      <c r="E34" s="1" t="s">
        <v>13</v>
      </c>
      <c r="F34" s="2"/>
      <c r="G34" s="20">
        <v>18</v>
      </c>
      <c r="H34" s="76">
        <v>17</v>
      </c>
      <c r="I34" s="22">
        <v>17</v>
      </c>
      <c r="J34" s="22">
        <v>17</v>
      </c>
      <c r="K34" s="22">
        <v>17</v>
      </c>
      <c r="L34" s="23">
        <v>17</v>
      </c>
      <c r="M34" s="22">
        <v>16</v>
      </c>
      <c r="N34" s="22">
        <v>16</v>
      </c>
      <c r="O34" s="23">
        <v>16</v>
      </c>
      <c r="P34" s="22">
        <v>15</v>
      </c>
      <c r="Q34" s="22">
        <v>15</v>
      </c>
      <c r="R34" s="23">
        <v>15</v>
      </c>
      <c r="S34" s="22">
        <v>14</v>
      </c>
      <c r="T34" s="22">
        <v>14</v>
      </c>
      <c r="U34" s="22">
        <v>14</v>
      </c>
      <c r="V34" s="22">
        <v>14</v>
      </c>
      <c r="W34" s="22">
        <v>14</v>
      </c>
      <c r="X34" s="24">
        <v>15</v>
      </c>
      <c r="Y34" s="22">
        <v>15</v>
      </c>
      <c r="Z34" s="22">
        <v>15</v>
      </c>
      <c r="AA34" s="24">
        <v>16</v>
      </c>
      <c r="AB34" s="22">
        <v>16</v>
      </c>
      <c r="AC34" s="22">
        <v>16</v>
      </c>
      <c r="AD34" s="24">
        <v>17</v>
      </c>
      <c r="AE34" s="22">
        <v>17</v>
      </c>
      <c r="AF34" s="22">
        <v>17</v>
      </c>
      <c r="AG34" s="22">
        <v>17</v>
      </c>
      <c r="AH34" s="77">
        <v>17</v>
      </c>
      <c r="AI34" s="20">
        <v>18</v>
      </c>
      <c r="AK34" s="14" t="str">
        <f>IF(AL34=0,IF(ROW(AL34)-ROW(AL21)&gt;9,CHAR(CODE(AK21)-1),AK21)," ")</f>
        <v> </v>
      </c>
      <c r="AL34" s="86">
        <f t="shared" si="1"/>
        <v>8</v>
      </c>
    </row>
    <row r="35" spans="5:38" ht="15" customHeight="1">
      <c r="E35" s="90" t="s">
        <v>9</v>
      </c>
      <c r="G35" s="74">
        <v>18</v>
      </c>
      <c r="H35" s="78">
        <v>18</v>
      </c>
      <c r="I35" s="78">
        <v>18</v>
      </c>
      <c r="J35" s="16">
        <v>18</v>
      </c>
      <c r="K35" s="16">
        <v>18</v>
      </c>
      <c r="L35" s="17">
        <v>18</v>
      </c>
      <c r="M35" s="16">
        <v>17</v>
      </c>
      <c r="N35" s="16">
        <v>17</v>
      </c>
      <c r="O35" s="17">
        <v>17</v>
      </c>
      <c r="P35" s="16">
        <v>16</v>
      </c>
      <c r="Q35" s="16">
        <v>16</v>
      </c>
      <c r="R35" s="17">
        <v>16</v>
      </c>
      <c r="S35" s="16">
        <v>15</v>
      </c>
      <c r="T35" s="16">
        <v>15</v>
      </c>
      <c r="U35" s="16">
        <v>15</v>
      </c>
      <c r="V35" s="16">
        <v>15</v>
      </c>
      <c r="W35" s="16">
        <v>15</v>
      </c>
      <c r="X35" s="18">
        <v>16</v>
      </c>
      <c r="Y35" s="16">
        <v>16</v>
      </c>
      <c r="Z35" s="16">
        <v>16</v>
      </c>
      <c r="AA35" s="18">
        <v>17</v>
      </c>
      <c r="AB35" s="16">
        <v>17</v>
      </c>
      <c r="AC35" s="16">
        <v>17</v>
      </c>
      <c r="AD35" s="18">
        <v>18</v>
      </c>
      <c r="AE35" s="16">
        <v>18</v>
      </c>
      <c r="AF35" s="16">
        <v>18</v>
      </c>
      <c r="AG35" s="16">
        <v>18</v>
      </c>
      <c r="AH35" s="16">
        <v>18</v>
      </c>
      <c r="AI35" s="75">
        <v>18</v>
      </c>
      <c r="AK35" s="14" t="str">
        <f>IF(AL35=0,IF(ROW(AL35)-ROW(AL21)&gt;9,CHAR(CODE(AK21)-1),AK21)," ")</f>
        <v> </v>
      </c>
      <c r="AL35" s="86">
        <f t="shared" si="1"/>
        <v>7</v>
      </c>
    </row>
    <row r="36" spans="37:38" ht="15" customHeight="1">
      <c r="AK36" s="14" t="str">
        <f>IF(AL36=0,IF(ROW(AL42)-ROW(AL21)&gt;9,CHAR(CODE(AK21)-1),AK21)," ")</f>
        <v> </v>
      </c>
      <c r="AL36" s="86">
        <f t="shared" si="1"/>
        <v>6</v>
      </c>
    </row>
    <row r="37" spans="1:38" s="2" customFormat="1" ht="15" customHeight="1">
      <c r="A37" s="89"/>
      <c r="B37" s="79" t="s">
        <v>5</v>
      </c>
      <c r="C37" s="80"/>
      <c r="D37" s="80"/>
      <c r="E37" s="80"/>
      <c r="F37" s="80" t="str">
        <f>IF(F38=0,IF(COLUMN(U37)-COLUMN(F37)&gt;9,CHAR(CODE(U37)-1),U37)," ")</f>
        <v> </v>
      </c>
      <c r="G37" s="80" t="str">
        <f>IF(G38=0,IF(COLUMN(U37)-COLUMN(G37)&gt;9,CHAR(CODE(U37)-1),U37)," ")</f>
        <v> </v>
      </c>
      <c r="H37" s="80" t="str">
        <f>IF(H38=0,IF(COLUMN(U37)-COLUMN(H37)&gt;9,CHAR(CODE(U37)-1),U37)," ")</f>
        <v>I</v>
      </c>
      <c r="I37" s="80" t="str">
        <f>IF(I38=0,IF(COLUMN(U37)-COLUMN(I37)&gt;9,CHAR(CODE(U37)-1),U37)," ")</f>
        <v> </v>
      </c>
      <c r="J37" s="80" t="str">
        <f>IF(J38=0,IF(COLUMN(T37)-COLUMN(U37)&gt;9,CHAR(CODE(U37)-1),U37)," ")</f>
        <v> </v>
      </c>
      <c r="K37" s="80" t="str">
        <f>IF(K38=0,IF(COLUMN(U37)-COLUMN(K37)&gt;9,CHAR(CODE(U37)-1),U37)," ")</f>
        <v> </v>
      </c>
      <c r="L37" s="80" t="str">
        <f>IF(L38=0,IF(COLUMN(U37)-COLUMN(L37)&gt;10,CHAR(CODE(U37)-1),U37)," ")</f>
        <v> </v>
      </c>
      <c r="M37" s="80" t="str">
        <f>IF(M38=0,IF(COLUMN(U37)-COLUMN(M37)&gt;10,CHAR(CODE(U37)-1),U37)," ")</f>
        <v> </v>
      </c>
      <c r="N37" s="80" t="str">
        <f>IF(N38=0,IF(COLUMN(U37)-COLUMN(N37)&gt;10,CHAR(CODE(U37)-1),U37)," ")</f>
        <v> </v>
      </c>
      <c r="O37" s="80" t="str">
        <f>IF(O38=0,IF(COLUMN(U37)-COLUMN(O37)&gt;10,CHAR(CODE(U37)-1),U37)," ")</f>
        <v> </v>
      </c>
      <c r="P37" s="80" t="str">
        <f>IF(P38=0,IF(COLUMN(U37)-COLUMN(P37)&gt;10,CHAR(CODE(U37)-1),U37)," ")</f>
        <v> </v>
      </c>
      <c r="Q37" s="80" t="str">
        <f>IF(Q38=0,IF(COLUMN(U37)-COLUMN(Q37)&gt;10,CHAR(CODE(U37)-1),U37)," ")</f>
        <v> </v>
      </c>
      <c r="R37" s="80" t="str">
        <f>IF(R38=0,IF(COLUMN(U37)-COLUMN(R37)&gt;10,CHAR(CODE(U37)-1),U37)," ")</f>
        <v>J</v>
      </c>
      <c r="S37" s="80" t="str">
        <f>IF(S38=0,IF(COLUMN(U37)-COLUMN(S37)&gt;10,CHAR(CODE(U37)-1),U37)," ")</f>
        <v> </v>
      </c>
      <c r="T37" s="80" t="str">
        <f>IF(T38=0,IF(COLUMN(U37)-COLUMN(T37)&gt;10,CHAR(CODE(U37)-1),U37)," ")</f>
        <v> </v>
      </c>
      <c r="U37" s="81" t="str">
        <f>UPPER(MID(N4,1,1))</f>
        <v>J</v>
      </c>
      <c r="V37" s="80" t="str">
        <f>IF(V38=0,IF(COLUMN(V37)-COLUMN(U37)&lt;10,CHAR(CODE(U37)+1),U37)," ")</f>
        <v> </v>
      </c>
      <c r="W37" s="80" t="str">
        <f>IF(W38=0,IF(COLUMN(W37)-COLUMN(U37)&lt;10,CHAR(CODE(U37)+1),U37)," ")</f>
        <v> </v>
      </c>
      <c r="X37" s="80" t="str">
        <f>IF(X38=0,IF(COLUMN(X37)-COLUMN(U37)&lt;10,CHAR(CODE(U37)+1),U37)," ")</f>
        <v> </v>
      </c>
      <c r="Y37" s="80" t="str">
        <f>IF(Y38=0,IF(COLUMN(Y37)-COLUMN(U37)&lt;10,CHAR(CODE(U37)+1),U37)," ")</f>
        <v> </v>
      </c>
      <c r="Z37" s="80" t="str">
        <f>IF(Z38=0,IF(COLUMN(Z37)-COLUMN(U37)&lt;10,CHAR(CODE(U37)+1),U37)," ")</f>
        <v> </v>
      </c>
      <c r="AA37" s="80" t="str">
        <f>IF(AA38=0,IF(COLUMN(AA37)-COLUMN(U37)&lt;10,CHAR(CODE(U37)+1),U37)," ")</f>
        <v> </v>
      </c>
      <c r="AB37" s="80" t="str">
        <f>IF(AB38=0,IF(COLUMN(AB37)-COLUMN(U37)&lt;10,CHAR(CODE(U37)+1),U37)," ")</f>
        <v>K</v>
      </c>
      <c r="AC37" s="80" t="str">
        <f>IF(AC38=0,IF(COLUMN(AC37)-COLUMN(U37)&lt;10,CHAR(CODE(U37)+1),U37)," ")</f>
        <v> </v>
      </c>
      <c r="AD37" s="80" t="str">
        <f>IF(AD38=0,IF(COLUMN(AD37)-COLUMN(U37)&lt;10,CHAR(CODE(U37)+1),U37)," ")</f>
        <v> </v>
      </c>
      <c r="AE37" s="80" t="str">
        <f>IF(AE38=0,IF(COLUMN(AE37)-COLUMN(U37)&gt;9,CHAR(CODE(U37)+1),U37)," ")</f>
        <v> </v>
      </c>
      <c r="AF37" s="80" t="str">
        <f>IF(AF38=0,IF(COLUMN(AF37)-COLUMN(U37)&gt;10,CHAR(CODE(U37)+2),U37)," ")</f>
        <v> </v>
      </c>
      <c r="AG37" s="80" t="str">
        <f>IF(AG38=0,IF(COLUMN(AG37)-COLUMN(U37)&gt;9,CHAR(CODE(U37)+2),U37)," ")</f>
        <v> </v>
      </c>
      <c r="AH37" s="80" t="str">
        <f>IF(AH38=0,IF(COLUMN(AH37)-COLUMN(U37)&gt;9,CHAR(CODE(U37)+2),U37)," ")</f>
        <v> </v>
      </c>
      <c r="AI37" s="80" t="str">
        <f>IF(AI38=0,IF(COLUMN(AI37)-COLUMN(U37)&gt;9,CHAR(CODE(U37)+2),U37)," ")</f>
        <v> </v>
      </c>
      <c r="AJ37" s="80" t="str">
        <f>IF(AJ38=0,IF(COLUMN(AI38)-COLUMN(U38)&gt;9,CHAR(CODE(U37)+2),U37)," ")</f>
        <v> </v>
      </c>
      <c r="AK37" s="87" t="str">
        <f>IF(AL37=0,IF(ROW(AL43)-ROW(AL22)&gt;9,CHAR(CODE(AK21)-1),AK21)," ")</f>
        <v> </v>
      </c>
      <c r="AL37" s="86">
        <f t="shared" si="1"/>
        <v>5</v>
      </c>
    </row>
    <row r="38" spans="1:37" ht="15" customHeight="1">
      <c r="A38" s="89"/>
      <c r="B38" s="79" t="s">
        <v>6</v>
      </c>
      <c r="C38" s="80"/>
      <c r="D38" s="88"/>
      <c r="E38" s="86">
        <v>7</v>
      </c>
      <c r="F38" s="86">
        <f aca="true" t="shared" si="2" ref="F38:P38">IF(G38-1=-1,9,G38-1)</f>
        <v>8</v>
      </c>
      <c r="G38" s="86">
        <f t="shared" si="2"/>
        <v>9</v>
      </c>
      <c r="H38" s="86">
        <f t="shared" si="2"/>
        <v>0</v>
      </c>
      <c r="I38" s="86">
        <f t="shared" si="2"/>
        <v>1</v>
      </c>
      <c r="J38" s="86">
        <f t="shared" si="2"/>
        <v>2</v>
      </c>
      <c r="K38" s="86">
        <f t="shared" si="2"/>
        <v>3</v>
      </c>
      <c r="L38" s="86">
        <f t="shared" si="2"/>
        <v>4</v>
      </c>
      <c r="M38" s="86">
        <f t="shared" si="2"/>
        <v>5</v>
      </c>
      <c r="N38" s="86">
        <f t="shared" si="2"/>
        <v>6</v>
      </c>
      <c r="O38" s="86">
        <f t="shared" si="2"/>
        <v>7</v>
      </c>
      <c r="P38" s="86">
        <f t="shared" si="2"/>
        <v>8</v>
      </c>
      <c r="Q38" s="86">
        <f>IF(R38-1=-1,9,R38-1)</f>
        <v>9</v>
      </c>
      <c r="R38" s="86">
        <f>IF(S38-1=-1,9,S38-1)</f>
        <v>0</v>
      </c>
      <c r="S38" s="86">
        <f>IF(T38-1=-1,9,T38-1)</f>
        <v>1</v>
      </c>
      <c r="T38" s="86">
        <f>IF(U38-1=-1,9,U38-1)</f>
        <v>2</v>
      </c>
      <c r="U38" s="61" t="str">
        <f>MID(N4,3,1)</f>
        <v>3</v>
      </c>
      <c r="V38" s="86">
        <f aca="true" t="shared" si="3" ref="V38:AK38">IF(U38+1=10,0,U38+1)</f>
        <v>4</v>
      </c>
      <c r="W38" s="86">
        <f t="shared" si="3"/>
        <v>5</v>
      </c>
      <c r="X38" s="86">
        <f t="shared" si="3"/>
        <v>6</v>
      </c>
      <c r="Y38" s="86">
        <f t="shared" si="3"/>
        <v>7</v>
      </c>
      <c r="Z38" s="86">
        <f t="shared" si="3"/>
        <v>8</v>
      </c>
      <c r="AA38" s="86">
        <f t="shared" si="3"/>
        <v>9</v>
      </c>
      <c r="AB38" s="86">
        <f t="shared" si="3"/>
        <v>0</v>
      </c>
      <c r="AC38" s="86">
        <f t="shared" si="3"/>
        <v>1</v>
      </c>
      <c r="AD38" s="86">
        <f t="shared" si="3"/>
        <v>2</v>
      </c>
      <c r="AE38" s="86">
        <f t="shared" si="3"/>
        <v>3</v>
      </c>
      <c r="AF38" s="86">
        <f t="shared" si="3"/>
        <v>4</v>
      </c>
      <c r="AG38" s="86">
        <f t="shared" si="3"/>
        <v>5</v>
      </c>
      <c r="AH38" s="86">
        <f t="shared" si="3"/>
        <v>6</v>
      </c>
      <c r="AI38" s="86">
        <f t="shared" si="3"/>
        <v>7</v>
      </c>
      <c r="AJ38" s="86">
        <f t="shared" si="3"/>
        <v>8</v>
      </c>
      <c r="AK38" s="86">
        <f t="shared" si="3"/>
        <v>9</v>
      </c>
    </row>
    <row r="40" spans="7:28" ht="15" customHeight="1">
      <c r="G40" s="82"/>
      <c r="H40" s="1" t="s">
        <v>10</v>
      </c>
      <c r="S40" s="83"/>
      <c r="T40" s="84" t="s">
        <v>0</v>
      </c>
      <c r="U40" s="1" t="s">
        <v>11</v>
      </c>
      <c r="AA40" s="85" t="s">
        <v>1</v>
      </c>
      <c r="AB40" s="1" t="s">
        <v>12</v>
      </c>
    </row>
    <row r="42" spans="7:27" ht="15" customHeight="1">
      <c r="G42" s="1" t="s">
        <v>15</v>
      </c>
      <c r="AA42" s="1" t="s">
        <v>2</v>
      </c>
    </row>
    <row r="43" spans="7:27" ht="15" customHeight="1">
      <c r="G43" s="1" t="s">
        <v>16</v>
      </c>
      <c r="AA43" s="1" t="s">
        <v>3</v>
      </c>
    </row>
    <row r="45" spans="7:9" ht="15" customHeight="1">
      <c r="G45" s="92"/>
      <c r="H45"/>
      <c r="I45"/>
    </row>
    <row r="46" ht="15" customHeight="1">
      <c r="G46" s="91"/>
    </row>
  </sheetData>
  <sheetProtection password="D963" sheet="1" selectLockedCells="1"/>
  <mergeCells count="1">
    <mergeCell ref="N4:O4"/>
  </mergeCells>
  <printOptions horizontalCentered="1" verticalCentered="1"/>
  <pageMargins left="0" right="0" top="0.1968503937007874" bottom="0.1968503937007874" header="0" footer="0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DL9GS</dc:creator>
  <cp:keywords/>
  <dc:description/>
  <cp:lastModifiedBy>Guenter Dittko</cp:lastModifiedBy>
  <cp:lastPrinted>2016-05-25T07:49:17Z</cp:lastPrinted>
  <dcterms:created xsi:type="dcterms:W3CDTF">2004-10-24T16:24:51Z</dcterms:created>
  <dcterms:modified xsi:type="dcterms:W3CDTF">2016-10-26T16:08:15Z</dcterms:modified>
  <cp:category/>
  <cp:version/>
  <cp:contentType/>
  <cp:contentStatus/>
</cp:coreProperties>
</file>